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1700" windowHeight="9000" activeTab="0"/>
  </bookViews>
  <sheets>
    <sheet name="１報告書表紙" sheetId="1" r:id="rId1"/>
    <sheet name="２執行機関の委員・３学校医等" sheetId="2" r:id="rId2"/>
    <sheet name="４その他の職員" sheetId="3" r:id="rId3"/>
  </sheets>
  <definedNames>
    <definedName name="_xlnm.Print_Area" localSheetId="0">'１報告書表紙'!$A$1:$S$43</definedName>
    <definedName name="_xlnm.Print_Area" localSheetId="1">'２執行機関の委員・３学校医等'!$A$1:$M$21</definedName>
    <definedName name="_xlnm.Print_Area" localSheetId="2">'４その他の職員'!$A$1:$AM$38</definedName>
  </definedNames>
  <calcPr fullCalcOnLoad="1"/>
</workbook>
</file>

<file path=xl/sharedStrings.xml><?xml version="1.0" encoding="utf-8"?>
<sst xmlns="http://schemas.openxmlformats.org/spreadsheetml/2006/main" count="432" uniqueCount="207">
  <si>
    <t>番号</t>
  </si>
  <si>
    <t>職名</t>
  </si>
  <si>
    <t>表彰（褒賞）審査会委員</t>
  </si>
  <si>
    <t>防災会議委員</t>
  </si>
  <si>
    <t>定・現</t>
  </si>
  <si>
    <t>定員又
は現員
の区分</t>
  </si>
  <si>
    <t>人員
　　　(人)</t>
  </si>
  <si>
    <t>計</t>
  </si>
  <si>
    <t>電話番号</t>
  </si>
  <si>
    <t>(事務担当者）</t>
  </si>
  <si>
    <t>課名・職名</t>
  </si>
  <si>
    <t>（内線　　　）</t>
  </si>
  <si>
    <t>備　考</t>
  </si>
  <si>
    <t>教育委員会委員</t>
  </si>
  <si>
    <t>監査委員</t>
  </si>
  <si>
    <t>選挙管理委員会委員</t>
  </si>
  <si>
    <t>農業委員会委員</t>
  </si>
  <si>
    <t>公平委員会委員</t>
  </si>
  <si>
    <t>固定資産評価審査委員会委員</t>
  </si>
  <si>
    <t>固定資産評価員（常勤を除く）</t>
  </si>
  <si>
    <t>財産区議会議員</t>
  </si>
  <si>
    <t>財産区管理委員</t>
  </si>
  <si>
    <t>学校医</t>
  </si>
  <si>
    <t>学校歯科医</t>
  </si>
  <si>
    <t>学校薬剤師</t>
  </si>
  <si>
    <t>非常勤職員に関する報告書</t>
  </si>
  <si>
    <t>青森県市町村総合事務組合管理者　　殿</t>
  </si>
  <si>
    <t>市町村長、一部事務組合</t>
  </si>
  <si>
    <t>管理者又は広域連合長</t>
  </si>
  <si>
    <t>㊞</t>
  </si>
  <si>
    <t>記</t>
  </si>
  <si>
    <t>区分</t>
  </si>
  <si>
    <t>議会の議員</t>
  </si>
  <si>
    <t>執行機関の委員</t>
  </si>
  <si>
    <t>市町村立学校の学校医、学校歯科医及び学校薬剤師</t>
  </si>
  <si>
    <t>その他の職員</t>
  </si>
  <si>
    <t>一部事務組合</t>
  </si>
  <si>
    <t>副管理者</t>
  </si>
  <si>
    <t>定員又は現員の区分</t>
  </si>
  <si>
    <t>定　現</t>
  </si>
  <si>
    <t>人　員
　　（人)</t>
  </si>
  <si>
    <t>管理者</t>
  </si>
  <si>
    <t>定　現</t>
  </si>
  <si>
    <t>　　　１　～　５　の　　　　　　　合　　　　　計</t>
  </si>
  <si>
    <t>定　現</t>
  </si>
  <si>
    <t>職　　　　　　　　　　名</t>
  </si>
  <si>
    <t>１</t>
  </si>
  <si>
    <t>２</t>
  </si>
  <si>
    <t>３</t>
  </si>
  <si>
    <t>４</t>
  </si>
  <si>
    <t>５</t>
  </si>
  <si>
    <t>　</t>
  </si>
  <si>
    <t>注　上記２～４の職員の内訳は次のとおりである。</t>
  </si>
  <si>
    <t>　就任について公選又は議会の選挙、議決若しくは同意によることを必要と</t>
  </si>
  <si>
    <t>　学校教育法で規定する学校（小学校、中学校、高等学校、大学、高等専門</t>
  </si>
  <si>
    <t>　する職員</t>
  </si>
  <si>
    <t>　学校、盲学校、聾学校、養護学校、幼稚園）の学校医、学校歯科医及び学</t>
  </si>
  <si>
    <t>　校薬剤師</t>
  </si>
  <si>
    <t>　附属機関、その他の条例、規則等で定められるもの、又、市町村長の任命</t>
  </si>
  <si>
    <t>　による調査員、嘱託員及びこれらのものに準ずるもの</t>
  </si>
  <si>
    <t>有線放送運営審議会委員</t>
  </si>
  <si>
    <t>姉妹都市委員会委員</t>
  </si>
  <si>
    <t>市（町村）営住宅入居者選考委員</t>
  </si>
  <si>
    <t>財産区有林看守人</t>
  </si>
  <si>
    <t>市（町村）史編さん委員</t>
  </si>
  <si>
    <t>民生委員推薦委員会委員</t>
  </si>
  <si>
    <t>統計調査員</t>
  </si>
  <si>
    <t>簡易水道（運営）委員会委員</t>
  </si>
  <si>
    <t>納税協力員</t>
  </si>
  <si>
    <t>特別職報酬等審議会委員</t>
  </si>
  <si>
    <t>公民館運営審議会委員</t>
  </si>
  <si>
    <t>体育指導員</t>
  </si>
  <si>
    <t>児童館運営協議会委員</t>
  </si>
  <si>
    <t>青少年問題協議会委員</t>
  </si>
  <si>
    <t>投票立会人</t>
  </si>
  <si>
    <t>選挙長</t>
  </si>
  <si>
    <t>投票管理者</t>
  </si>
  <si>
    <t>交通整理員</t>
  </si>
  <si>
    <t>病院運営協議会委員</t>
  </si>
  <si>
    <t>都市計画審議会委員</t>
  </si>
  <si>
    <t>振興計画審議会委員</t>
  </si>
  <si>
    <t>水防協議会委員</t>
  </si>
  <si>
    <t>公民館（分）長</t>
  </si>
  <si>
    <t>公民館管理人</t>
  </si>
  <si>
    <t>行政連絡補助員</t>
  </si>
  <si>
    <t>公園審議会委員</t>
  </si>
  <si>
    <t>宿直代行員</t>
  </si>
  <si>
    <t>国民健康保険運営協議会</t>
  </si>
  <si>
    <t>公害対策協議（審議）会委員</t>
  </si>
  <si>
    <t>行政連絡員</t>
  </si>
  <si>
    <t>温泉運営委員会委員</t>
  </si>
  <si>
    <t>緑化審議会委員</t>
  </si>
  <si>
    <t>農政審議会委員</t>
  </si>
  <si>
    <t>農業振興地域促進協議会委員</t>
  </si>
  <si>
    <t>部分林運営委員会委員</t>
  </si>
  <si>
    <t>牛貸付事業運営協議会委員</t>
  </si>
  <si>
    <t>農事連絡員</t>
  </si>
  <si>
    <t>農政推進協議会委員</t>
  </si>
  <si>
    <t>保健協力委員</t>
  </si>
  <si>
    <t>保健師協力員</t>
  </si>
  <si>
    <t>民生委員協議会委員</t>
  </si>
  <si>
    <t>家庭児童相談員</t>
  </si>
  <si>
    <t>地域相談指導員</t>
  </si>
  <si>
    <t>社会教育委員</t>
  </si>
  <si>
    <t>文化財審議会（保護）委員</t>
  </si>
  <si>
    <t>児童館長</t>
  </si>
  <si>
    <t>少年団育成指導員</t>
  </si>
  <si>
    <t>青少年補導センター嘱託員</t>
  </si>
  <si>
    <t>青少年補導センター運営委員</t>
  </si>
  <si>
    <t>少年教育指導員</t>
  </si>
  <si>
    <t>奨学生選考（審議）委員会委員</t>
  </si>
  <si>
    <t>社会教育指導員</t>
  </si>
  <si>
    <t>郷土資料館運営委員</t>
  </si>
  <si>
    <t>スポーツ振興審議会委員</t>
  </si>
  <si>
    <t>スポーツ賞表彰審議会委員</t>
  </si>
  <si>
    <t>勤労青少年ホール運営委員</t>
  </si>
  <si>
    <t>プール管理人</t>
  </si>
  <si>
    <t>商工振興議会委員</t>
  </si>
  <si>
    <t>港湾審議会委員</t>
  </si>
  <si>
    <t>補助金負担金等審議会委員</t>
  </si>
  <si>
    <t>介護保険事業計画策定委員会委員</t>
  </si>
  <si>
    <t>明るい選挙推進協議会委員</t>
  </si>
  <si>
    <t>氏　　　　名</t>
  </si>
  <si>
    <t>（別紙）</t>
  </si>
  <si>
    <t>年</t>
  </si>
  <si>
    <t>月</t>
  </si>
  <si>
    <t>日</t>
  </si>
  <si>
    <t>２　執行機関の委員の内訳</t>
  </si>
  <si>
    <t>３　市町村立学校の学校医、学校歯科医及び学校薬剤師の内訳</t>
  </si>
  <si>
    <t>４　その他の職員の内訳</t>
  </si>
  <si>
    <t>国民保護協議会委員</t>
  </si>
  <si>
    <t>生涯学習のまちづくり推進委員会</t>
  </si>
  <si>
    <t>不法投棄監視員</t>
  </si>
  <si>
    <t>地域自立支援協議会委員</t>
  </si>
  <si>
    <t>上下水道事業経営審議会委員</t>
  </si>
  <si>
    <t>学校評議員</t>
  </si>
  <si>
    <t>ファミリーサポートセンターアドバイザー</t>
  </si>
  <si>
    <t>地域審議会委員</t>
  </si>
  <si>
    <t>適応指導員</t>
  </si>
  <si>
    <t>環境審議会委員</t>
  </si>
  <si>
    <t>食生活改善推進員</t>
  </si>
  <si>
    <t>総合開発審議会委員</t>
  </si>
  <si>
    <t>予防接種健康被害調査委員会委員</t>
  </si>
  <si>
    <t>地域ケア会議委員</t>
  </si>
  <si>
    <t>手話通訳者（嘱託員）</t>
  </si>
  <si>
    <t>個人情報保護審査会委員</t>
  </si>
  <si>
    <t>福祉有償運送等運営協議会委員</t>
  </si>
  <si>
    <t>教育奨励賞審査委員会委員</t>
  </si>
  <si>
    <t>就学指導委員</t>
  </si>
  <si>
    <t>緑化推進委員</t>
  </si>
  <si>
    <t>特別支援教育支援員</t>
  </si>
  <si>
    <t>虐待等防止協議会委員</t>
  </si>
  <si>
    <t>介護保険運営協議会委員</t>
  </si>
  <si>
    <t>農業後継者結婚相談員</t>
  </si>
  <si>
    <t>身体障害者相談員</t>
  </si>
  <si>
    <t>国際交流推進委員会委員</t>
  </si>
  <si>
    <t>水田農業推進協議会委員</t>
  </si>
  <si>
    <t>介護（支援）相談員</t>
  </si>
  <si>
    <t>高齢者虐待(防止)ネットワーク会議委員</t>
  </si>
  <si>
    <t>市（町村）有林管理人</t>
  </si>
  <si>
    <t>就学指導委員会（専門）委員</t>
  </si>
  <si>
    <t>総合計画審査(審議)会委員</t>
  </si>
  <si>
    <t>農業振興審議（委員）委員</t>
  </si>
  <si>
    <t>廃棄物減量等推進（審議会）委員</t>
  </si>
  <si>
    <t>行(財)政改革推進委員会委員</t>
  </si>
  <si>
    <t>行政改革懇談(審議）会委員</t>
  </si>
  <si>
    <t>行政協力（推進）委員</t>
  </si>
  <si>
    <t>次世代育成支援(対策)地域協議会委員</t>
  </si>
  <si>
    <t>消防委員（審議）会委員</t>
  </si>
  <si>
    <t>食育推進協議会(会議)委員</t>
  </si>
  <si>
    <t>男女共同参画推進委員会(会議）委員</t>
  </si>
  <si>
    <t>地域包括支援センター運営協議会委員</t>
  </si>
  <si>
    <t>要保護児童対策(地域)協議会委員</t>
  </si>
  <si>
    <r>
      <t>教育相談</t>
    </r>
    <r>
      <rPr>
        <sz val="10"/>
        <rFont val="ＭＳ 明朝"/>
        <family val="1"/>
      </rPr>
      <t>員</t>
    </r>
  </si>
  <si>
    <t>障がい者自立支援協議会委員</t>
  </si>
  <si>
    <t>地域密着型サービス運営委員(協議)会委員</t>
  </si>
  <si>
    <t>文化賞選考委員(審議・審査)会委員</t>
  </si>
  <si>
    <t>臨時職員（嘱託・非常勤事務員等）</t>
  </si>
  <si>
    <t>1.市町村によって職名が多少異なる場合は、実際の職務の内容が同一と思われるところに当てはめ、職名を訂正すること。</t>
  </si>
  <si>
    <t>3.職員が１人で幾つかの職を兼ねている場合には、兼務している職名についても計上すること。</t>
  </si>
  <si>
    <t>2.市町村の実情により、本表に掲げた以外の職名の非常勤職員がある場合には、「空欄」に記入すること。</t>
  </si>
  <si>
    <t>令和</t>
  </si>
  <si>
    <t>令和3年12月1日現在における非常勤の職員を次のとおり報告いたします。</t>
  </si>
  <si>
    <t>献血推進協議会委員</t>
  </si>
  <si>
    <t>健康づくり推進協議会委員</t>
  </si>
  <si>
    <t>住宅表示審議会委員</t>
  </si>
  <si>
    <t>地域公共交通会議委員</t>
  </si>
  <si>
    <t>通学区域審議会委員</t>
  </si>
  <si>
    <t>図書館運営協議（審査）会委員</t>
  </si>
  <si>
    <t>婦人相談員</t>
  </si>
  <si>
    <t>老人ホーム入所判定委員会委員</t>
  </si>
  <si>
    <t>行政不服審査会委員</t>
  </si>
  <si>
    <t>介護認定審査会委員</t>
  </si>
  <si>
    <t>学校給食センター運営審議(委員)会委員</t>
  </si>
  <si>
    <t>学校給食運営委員</t>
  </si>
  <si>
    <t>開票立会人</t>
  </si>
  <si>
    <t>開票管理者</t>
  </si>
  <si>
    <t>次世代育成支援(地域)行動計画策定委員</t>
  </si>
  <si>
    <t>外国語指導助手</t>
  </si>
  <si>
    <t>学校運営協議会委員</t>
  </si>
  <si>
    <t>国際交流員</t>
  </si>
  <si>
    <t>交通安全対策協議会委員</t>
  </si>
  <si>
    <t>交通指導員</t>
  </si>
  <si>
    <t>情報公開審査会委員</t>
  </si>
  <si>
    <t>スポーツ推進員</t>
  </si>
  <si>
    <t>地域おこし協力隊</t>
  </si>
  <si>
    <t>鳥獣被害対策実施隊員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</si>
</sst>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\(&quot;内&quot;&quot;線&quot;\ ####\ 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double"/>
      <sz val="18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indent="3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3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distributed" vertical="center" indent="5"/>
    </xf>
    <xf numFmtId="0" fontId="4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4" fillId="33" borderId="2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16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4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176" fontId="6" fillId="0" borderId="48" xfId="48" applyNumberFormat="1" applyFont="1" applyFill="1" applyBorder="1" applyAlignment="1">
      <alignment horizontal="center" vertical="center"/>
    </xf>
    <xf numFmtId="176" fontId="6" fillId="0" borderId="49" xfId="48" applyNumberFormat="1" applyFont="1" applyFill="1" applyBorder="1" applyAlignment="1">
      <alignment horizontal="center" vertical="center"/>
    </xf>
    <xf numFmtId="176" fontId="6" fillId="0" borderId="50" xfId="48" applyNumberFormat="1" applyFont="1" applyFill="1" applyBorder="1" applyAlignment="1">
      <alignment horizontal="center" vertical="center"/>
    </xf>
    <xf numFmtId="176" fontId="6" fillId="0" borderId="51" xfId="48" applyNumberFormat="1" applyFont="1" applyFill="1" applyBorder="1" applyAlignment="1">
      <alignment horizontal="center" vertical="center"/>
    </xf>
    <xf numFmtId="176" fontId="6" fillId="0" borderId="35" xfId="48" applyNumberFormat="1" applyFont="1" applyFill="1" applyBorder="1" applyAlignment="1">
      <alignment horizontal="center" vertical="center"/>
    </xf>
    <xf numFmtId="176" fontId="6" fillId="0" borderId="36" xfId="48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38" fontId="6" fillId="0" borderId="46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176" fontId="6" fillId="0" borderId="46" xfId="48" applyNumberFormat="1" applyFont="1" applyFill="1" applyBorder="1" applyAlignment="1">
      <alignment horizontal="center" vertical="center"/>
    </xf>
    <xf numFmtId="176" fontId="6" fillId="0" borderId="58" xfId="48" applyNumberFormat="1" applyFont="1" applyFill="1" applyBorder="1" applyAlignment="1">
      <alignment horizontal="center" vertical="center"/>
    </xf>
    <xf numFmtId="176" fontId="6" fillId="0" borderId="34" xfId="48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2" fillId="0" borderId="6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76" fontId="6" fillId="0" borderId="24" xfId="48" applyNumberFormat="1" applyFont="1" applyFill="1" applyBorder="1" applyAlignment="1">
      <alignment horizontal="center" vertical="center"/>
    </xf>
    <xf numFmtId="176" fontId="6" fillId="0" borderId="17" xfId="48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76" fontId="6" fillId="0" borderId="10" xfId="48" applyNumberFormat="1" applyFont="1" applyFill="1" applyBorder="1" applyAlignment="1">
      <alignment horizontal="center" vertical="center"/>
    </xf>
    <xf numFmtId="176" fontId="6" fillId="0" borderId="11" xfId="48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82" xfId="0" applyFont="1" applyFill="1" applyBorder="1" applyAlignment="1">
      <alignment horizontal="center" vertical="top"/>
    </xf>
    <xf numFmtId="0" fontId="5" fillId="0" borderId="79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13</xdr:row>
      <xdr:rowOff>161925</xdr:rowOff>
    </xdr:from>
    <xdr:to>
      <xdr:col>11</xdr:col>
      <xdr:colOff>295275</xdr:colOff>
      <xdr:row>16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2676525" y="2562225"/>
          <a:ext cx="13906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26</xdr:row>
      <xdr:rowOff>180975</xdr:rowOff>
    </xdr:from>
    <xdr:to>
      <xdr:col>17</xdr:col>
      <xdr:colOff>342900</xdr:colOff>
      <xdr:row>27</xdr:row>
      <xdr:rowOff>95250</xdr:rowOff>
    </xdr:to>
    <xdr:sp>
      <xdr:nvSpPr>
        <xdr:cNvPr id="2" name="Oval 3"/>
        <xdr:cNvSpPr>
          <a:spLocks/>
        </xdr:cNvSpPr>
      </xdr:nvSpPr>
      <xdr:spPr>
        <a:xfrm>
          <a:off x="5962650" y="503872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38</xdr:row>
      <xdr:rowOff>66675</xdr:rowOff>
    </xdr:from>
    <xdr:to>
      <xdr:col>17</xdr:col>
      <xdr:colOff>361950</xdr:colOff>
      <xdr:row>38</xdr:row>
      <xdr:rowOff>257175</xdr:rowOff>
    </xdr:to>
    <xdr:sp>
      <xdr:nvSpPr>
        <xdr:cNvPr id="3" name="Oval 5"/>
        <xdr:cNvSpPr>
          <a:spLocks/>
        </xdr:cNvSpPr>
      </xdr:nvSpPr>
      <xdr:spPr>
        <a:xfrm>
          <a:off x="5981700" y="763905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39</xdr:row>
      <xdr:rowOff>66675</xdr:rowOff>
    </xdr:from>
    <xdr:to>
      <xdr:col>17</xdr:col>
      <xdr:colOff>342900</xdr:colOff>
      <xdr:row>39</xdr:row>
      <xdr:rowOff>257175</xdr:rowOff>
    </xdr:to>
    <xdr:sp>
      <xdr:nvSpPr>
        <xdr:cNvPr id="4" name="Oval 6"/>
        <xdr:cNvSpPr>
          <a:spLocks/>
        </xdr:cNvSpPr>
      </xdr:nvSpPr>
      <xdr:spPr>
        <a:xfrm>
          <a:off x="5962650" y="795337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28</xdr:row>
      <xdr:rowOff>247650</xdr:rowOff>
    </xdr:from>
    <xdr:to>
      <xdr:col>17</xdr:col>
      <xdr:colOff>352425</xdr:colOff>
      <xdr:row>29</xdr:row>
      <xdr:rowOff>161925</xdr:rowOff>
    </xdr:to>
    <xdr:sp>
      <xdr:nvSpPr>
        <xdr:cNvPr id="5" name="Oval 8"/>
        <xdr:cNvSpPr>
          <a:spLocks/>
        </xdr:cNvSpPr>
      </xdr:nvSpPr>
      <xdr:spPr>
        <a:xfrm>
          <a:off x="5972175" y="565785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29</xdr:row>
      <xdr:rowOff>28575</xdr:rowOff>
    </xdr:from>
    <xdr:to>
      <xdr:col>14</xdr:col>
      <xdr:colOff>228600</xdr:colOff>
      <xdr:row>30</xdr:row>
      <xdr:rowOff>76200</xdr:rowOff>
    </xdr:to>
    <xdr:sp>
      <xdr:nvSpPr>
        <xdr:cNvPr id="6" name="AutoShape 12"/>
        <xdr:cNvSpPr>
          <a:spLocks/>
        </xdr:cNvSpPr>
      </xdr:nvSpPr>
      <xdr:spPr>
        <a:xfrm>
          <a:off x="752475" y="5715000"/>
          <a:ext cx="42767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28575</xdr:rowOff>
    </xdr:from>
    <xdr:to>
      <xdr:col>14</xdr:col>
      <xdr:colOff>257175</xdr:colOff>
      <xdr:row>34</xdr:row>
      <xdr:rowOff>114300</xdr:rowOff>
    </xdr:to>
    <xdr:sp>
      <xdr:nvSpPr>
        <xdr:cNvPr id="7" name="AutoShape 13"/>
        <xdr:cNvSpPr>
          <a:spLocks/>
        </xdr:cNvSpPr>
      </xdr:nvSpPr>
      <xdr:spPr>
        <a:xfrm>
          <a:off x="742950" y="6372225"/>
          <a:ext cx="43148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57150</xdr:rowOff>
    </xdr:from>
    <xdr:to>
      <xdr:col>14</xdr:col>
      <xdr:colOff>247650</xdr:colOff>
      <xdr:row>37</xdr:row>
      <xdr:rowOff>47625</xdr:rowOff>
    </xdr:to>
    <xdr:sp>
      <xdr:nvSpPr>
        <xdr:cNvPr id="8" name="AutoShape 14"/>
        <xdr:cNvSpPr>
          <a:spLocks/>
        </xdr:cNvSpPr>
      </xdr:nvSpPr>
      <xdr:spPr>
        <a:xfrm>
          <a:off x="762000" y="7248525"/>
          <a:ext cx="42862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47625</xdr:rowOff>
    </xdr:from>
    <xdr:to>
      <xdr:col>5</xdr:col>
      <xdr:colOff>247650</xdr:colOff>
      <xdr:row>3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095625" y="10191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</xdr:row>
      <xdr:rowOff>47625</xdr:rowOff>
    </xdr:from>
    <xdr:to>
      <xdr:col>12</xdr:col>
      <xdr:colOff>247650</xdr:colOff>
      <xdr:row>3</xdr:row>
      <xdr:rowOff>228600</xdr:rowOff>
    </xdr:to>
    <xdr:sp>
      <xdr:nvSpPr>
        <xdr:cNvPr id="2" name="Oval 2"/>
        <xdr:cNvSpPr>
          <a:spLocks/>
        </xdr:cNvSpPr>
      </xdr:nvSpPr>
      <xdr:spPr>
        <a:xfrm>
          <a:off x="6753225" y="10191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47625</xdr:rowOff>
    </xdr:from>
    <xdr:to>
      <xdr:col>5</xdr:col>
      <xdr:colOff>247650</xdr:colOff>
      <xdr:row>4</xdr:row>
      <xdr:rowOff>228600</xdr:rowOff>
    </xdr:to>
    <xdr:sp>
      <xdr:nvSpPr>
        <xdr:cNvPr id="3" name="Oval 3"/>
        <xdr:cNvSpPr>
          <a:spLocks/>
        </xdr:cNvSpPr>
      </xdr:nvSpPr>
      <xdr:spPr>
        <a:xfrm>
          <a:off x="3095625" y="12858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47625</xdr:rowOff>
    </xdr:from>
    <xdr:to>
      <xdr:col>5</xdr:col>
      <xdr:colOff>247650</xdr:colOff>
      <xdr:row>5</xdr:row>
      <xdr:rowOff>228600</xdr:rowOff>
    </xdr:to>
    <xdr:sp>
      <xdr:nvSpPr>
        <xdr:cNvPr id="4" name="Oval 4"/>
        <xdr:cNvSpPr>
          <a:spLocks/>
        </xdr:cNvSpPr>
      </xdr:nvSpPr>
      <xdr:spPr>
        <a:xfrm>
          <a:off x="3095625" y="15525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47625</xdr:rowOff>
    </xdr:from>
    <xdr:to>
      <xdr:col>5</xdr:col>
      <xdr:colOff>247650</xdr:colOff>
      <xdr:row>6</xdr:row>
      <xdr:rowOff>228600</xdr:rowOff>
    </xdr:to>
    <xdr:sp>
      <xdr:nvSpPr>
        <xdr:cNvPr id="5" name="Oval 5"/>
        <xdr:cNvSpPr>
          <a:spLocks/>
        </xdr:cNvSpPr>
      </xdr:nvSpPr>
      <xdr:spPr>
        <a:xfrm>
          <a:off x="3095625" y="18192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4</xdr:row>
      <xdr:rowOff>47625</xdr:rowOff>
    </xdr:from>
    <xdr:to>
      <xdr:col>12</xdr:col>
      <xdr:colOff>247650</xdr:colOff>
      <xdr:row>4</xdr:row>
      <xdr:rowOff>228600</xdr:rowOff>
    </xdr:to>
    <xdr:sp>
      <xdr:nvSpPr>
        <xdr:cNvPr id="6" name="Oval 6"/>
        <xdr:cNvSpPr>
          <a:spLocks/>
        </xdr:cNvSpPr>
      </xdr:nvSpPr>
      <xdr:spPr>
        <a:xfrm>
          <a:off x="6753225" y="12858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47625</xdr:rowOff>
    </xdr:from>
    <xdr:to>
      <xdr:col>12</xdr:col>
      <xdr:colOff>247650</xdr:colOff>
      <xdr:row>5</xdr:row>
      <xdr:rowOff>228600</xdr:rowOff>
    </xdr:to>
    <xdr:sp>
      <xdr:nvSpPr>
        <xdr:cNvPr id="7" name="Oval 7"/>
        <xdr:cNvSpPr>
          <a:spLocks/>
        </xdr:cNvSpPr>
      </xdr:nvSpPr>
      <xdr:spPr>
        <a:xfrm>
          <a:off x="6753225" y="15525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</xdr:row>
      <xdr:rowOff>47625</xdr:rowOff>
    </xdr:from>
    <xdr:to>
      <xdr:col>12</xdr:col>
      <xdr:colOff>247650</xdr:colOff>
      <xdr:row>6</xdr:row>
      <xdr:rowOff>228600</xdr:rowOff>
    </xdr:to>
    <xdr:sp>
      <xdr:nvSpPr>
        <xdr:cNvPr id="8" name="Oval 8"/>
        <xdr:cNvSpPr>
          <a:spLocks/>
        </xdr:cNvSpPr>
      </xdr:nvSpPr>
      <xdr:spPr>
        <a:xfrm>
          <a:off x="6753225" y="18192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247650</xdr:colOff>
      <xdr:row>7</xdr:row>
      <xdr:rowOff>228600</xdr:rowOff>
    </xdr:to>
    <xdr:sp>
      <xdr:nvSpPr>
        <xdr:cNvPr id="9" name="Oval 9"/>
        <xdr:cNvSpPr>
          <a:spLocks/>
        </xdr:cNvSpPr>
      </xdr:nvSpPr>
      <xdr:spPr>
        <a:xfrm>
          <a:off x="3095625" y="20859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showGridLines="0" tabSelected="1" zoomScaleSheetLayoutView="100" workbookViewId="0" topLeftCell="A1">
      <selection activeCell="B22" sqref="B22"/>
    </sheetView>
  </sheetViews>
  <sheetFormatPr defaultColWidth="4.50390625" defaultRowHeight="13.5"/>
  <cols>
    <col min="1" max="17" width="4.50390625" style="7" customWidth="1"/>
    <col min="18" max="18" width="5.125" style="7" customWidth="1"/>
    <col min="19" max="19" width="4.875" style="7" customWidth="1"/>
    <col min="20" max="16384" width="4.50390625" style="7" customWidth="1"/>
  </cols>
  <sheetData>
    <row r="2" ht="14.25">
      <c r="A2" s="7" t="s">
        <v>123</v>
      </c>
    </row>
    <row r="3" spans="6:15" ht="21">
      <c r="F3" s="152" t="s">
        <v>25</v>
      </c>
      <c r="G3" s="152"/>
      <c r="H3" s="152"/>
      <c r="I3" s="152"/>
      <c r="J3" s="152"/>
      <c r="K3" s="152"/>
      <c r="L3" s="152"/>
      <c r="M3" s="152"/>
      <c r="N3" s="152"/>
      <c r="O3" s="152"/>
    </row>
    <row r="7" spans="13:19" ht="14.25">
      <c r="M7" s="9" t="s">
        <v>181</v>
      </c>
      <c r="N7" s="9">
        <v>3</v>
      </c>
      <c r="O7" s="9" t="s">
        <v>124</v>
      </c>
      <c r="P7" s="9"/>
      <c r="Q7" s="9" t="s">
        <v>125</v>
      </c>
      <c r="S7" s="9" t="s">
        <v>126</v>
      </c>
    </row>
    <row r="8" spans="13:19" ht="14.25">
      <c r="M8" s="8"/>
      <c r="N8" s="9"/>
      <c r="O8" s="9"/>
      <c r="P8" s="9"/>
      <c r="Q8" s="9"/>
      <c r="S8" s="10"/>
    </row>
    <row r="11" ht="14.25">
      <c r="B11" s="7" t="s">
        <v>26</v>
      </c>
    </row>
    <row r="15" spans="9:19" ht="11.25" customHeight="1">
      <c r="I15" s="89" t="s">
        <v>27</v>
      </c>
      <c r="J15" s="89"/>
      <c r="K15" s="89"/>
      <c r="L15" s="89"/>
      <c r="S15" s="84" t="s">
        <v>29</v>
      </c>
    </row>
    <row r="16" spans="9:19" ht="11.25" customHeight="1">
      <c r="I16" s="89" t="s">
        <v>28</v>
      </c>
      <c r="J16" s="89"/>
      <c r="K16" s="89"/>
      <c r="L16" s="89"/>
      <c r="S16" s="84"/>
    </row>
    <row r="21" spans="2:18" ht="14.25">
      <c r="B21" s="90" t="s">
        <v>182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3" spans="1:19" ht="14.25">
      <c r="A23" s="151" t="s">
        <v>30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  <row r="25" ht="15" thickBot="1"/>
    <row r="26" spans="2:19" s="6" customFormat="1" ht="31.5" customHeight="1">
      <c r="B26" s="11" t="s">
        <v>31</v>
      </c>
      <c r="C26" s="88" t="s">
        <v>45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7" t="s">
        <v>40</v>
      </c>
      <c r="Q26" s="88"/>
      <c r="R26" s="85" t="s">
        <v>38</v>
      </c>
      <c r="S26" s="86"/>
    </row>
    <row r="27" spans="2:19" s="6" customFormat="1" ht="21.75" customHeight="1">
      <c r="B27" s="91" t="s">
        <v>46</v>
      </c>
      <c r="C27" s="93" t="s">
        <v>32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  <c r="P27" s="121"/>
      <c r="Q27" s="122"/>
      <c r="R27" s="114" t="s">
        <v>39</v>
      </c>
      <c r="S27" s="115"/>
    </row>
    <row r="28" spans="2:19" s="6" customFormat="1" ht="21.75" customHeight="1">
      <c r="B28" s="92"/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  <c r="P28" s="123"/>
      <c r="Q28" s="124"/>
      <c r="R28" s="116"/>
      <c r="S28" s="117"/>
    </row>
    <row r="29" spans="2:19" s="6" customFormat="1" ht="21.75" customHeight="1">
      <c r="B29" s="91" t="s">
        <v>47</v>
      </c>
      <c r="C29" s="93" t="s">
        <v>33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P29" s="137">
        <f>'２執行機関の委員・３学校医等'!L8</f>
        <v>0</v>
      </c>
      <c r="Q29" s="96"/>
      <c r="R29" s="114" t="s">
        <v>42</v>
      </c>
      <c r="S29" s="115"/>
    </row>
    <row r="30" spans="2:19" s="6" customFormat="1" ht="15" customHeight="1">
      <c r="B30" s="125"/>
      <c r="C30" s="111" t="s">
        <v>53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138"/>
      <c r="Q30" s="98"/>
      <c r="R30" s="140"/>
      <c r="S30" s="141"/>
    </row>
    <row r="31" spans="2:19" s="6" customFormat="1" ht="15" customHeight="1">
      <c r="B31" s="92"/>
      <c r="C31" s="108" t="s">
        <v>55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P31" s="139"/>
      <c r="Q31" s="100"/>
      <c r="R31" s="116"/>
      <c r="S31" s="117"/>
    </row>
    <row r="32" spans="2:19" s="6" customFormat="1" ht="21.75" customHeight="1">
      <c r="B32" s="91" t="s">
        <v>48</v>
      </c>
      <c r="C32" s="93" t="s">
        <v>34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96">
        <f>'２執行機関の委員・３学校医等'!E20</f>
        <v>0</v>
      </c>
      <c r="Q32" s="97"/>
      <c r="R32" s="102"/>
      <c r="S32" s="103"/>
    </row>
    <row r="33" spans="2:19" s="6" customFormat="1" ht="15" customHeight="1">
      <c r="B33" s="125"/>
      <c r="C33" s="134" t="s">
        <v>54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98"/>
      <c r="Q33" s="99"/>
      <c r="R33" s="104"/>
      <c r="S33" s="105"/>
    </row>
    <row r="34" spans="2:19" s="6" customFormat="1" ht="15" customHeight="1">
      <c r="B34" s="125"/>
      <c r="C34" s="134" t="s">
        <v>56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P34" s="98"/>
      <c r="Q34" s="99"/>
      <c r="R34" s="104"/>
      <c r="S34" s="105"/>
    </row>
    <row r="35" spans="2:19" s="6" customFormat="1" ht="15" customHeight="1">
      <c r="B35" s="92"/>
      <c r="C35" s="142" t="s">
        <v>57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  <c r="P35" s="100"/>
      <c r="Q35" s="101"/>
      <c r="R35" s="106"/>
      <c r="S35" s="107"/>
    </row>
    <row r="36" spans="2:19" s="6" customFormat="1" ht="21.75" customHeight="1">
      <c r="B36" s="91" t="s">
        <v>49</v>
      </c>
      <c r="C36" s="145" t="s">
        <v>35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37" t="e">
        <f>#REF!</f>
        <v>#REF!</v>
      </c>
      <c r="Q36" s="96"/>
      <c r="R36" s="161"/>
      <c r="S36" s="162"/>
    </row>
    <row r="37" spans="2:19" s="6" customFormat="1" ht="15" customHeight="1">
      <c r="B37" s="125"/>
      <c r="C37" s="134" t="s">
        <v>58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  <c r="P37" s="138"/>
      <c r="Q37" s="98"/>
      <c r="R37" s="163"/>
      <c r="S37" s="164"/>
    </row>
    <row r="38" spans="2:19" s="6" customFormat="1" ht="15" customHeight="1">
      <c r="B38" s="92"/>
      <c r="C38" s="134" t="s">
        <v>59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  <c r="P38" s="139"/>
      <c r="Q38" s="100"/>
      <c r="R38" s="165"/>
      <c r="S38" s="166"/>
    </row>
    <row r="39" spans="2:19" s="6" customFormat="1" ht="24.75" customHeight="1">
      <c r="B39" s="91" t="s">
        <v>50</v>
      </c>
      <c r="C39" s="126" t="s">
        <v>36</v>
      </c>
      <c r="D39" s="127"/>
      <c r="E39" s="128"/>
      <c r="F39" s="133" t="s">
        <v>41</v>
      </c>
      <c r="G39" s="132"/>
      <c r="H39" s="132"/>
      <c r="I39" s="132"/>
      <c r="J39" s="132"/>
      <c r="K39" s="12"/>
      <c r="L39" s="12"/>
      <c r="M39" s="12"/>
      <c r="N39" s="12"/>
      <c r="O39" s="13"/>
      <c r="P39" s="155"/>
      <c r="Q39" s="156"/>
      <c r="R39" s="153" t="s">
        <v>44</v>
      </c>
      <c r="S39" s="154"/>
    </row>
    <row r="40" spans="2:19" s="6" customFormat="1" ht="24.75" customHeight="1">
      <c r="B40" s="125"/>
      <c r="C40" s="129"/>
      <c r="D40" s="130"/>
      <c r="E40" s="131"/>
      <c r="F40" s="133" t="s">
        <v>37</v>
      </c>
      <c r="G40" s="132"/>
      <c r="H40" s="132"/>
      <c r="I40" s="132"/>
      <c r="J40" s="132"/>
      <c r="K40" s="12"/>
      <c r="L40" s="12"/>
      <c r="M40" s="12"/>
      <c r="N40" s="12"/>
      <c r="O40" s="13"/>
      <c r="P40" s="155"/>
      <c r="Q40" s="156"/>
      <c r="R40" s="153" t="s">
        <v>44</v>
      </c>
      <c r="S40" s="154"/>
    </row>
    <row r="41" spans="2:19" s="6" customFormat="1" ht="24.75" customHeight="1" thickBot="1">
      <c r="B41" s="148" t="s">
        <v>43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0"/>
      <c r="P41" s="159" t="e">
        <f>SUM(P27:Q40)</f>
        <v>#REF!</v>
      </c>
      <c r="Q41" s="160"/>
      <c r="R41" s="157"/>
      <c r="S41" s="158"/>
    </row>
    <row r="42" s="6" customFormat="1" ht="12"/>
    <row r="43" spans="2:19" ht="14.25">
      <c r="B43" s="14" t="s">
        <v>51</v>
      </c>
      <c r="C43" s="14" t="s">
        <v>52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2:19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2:19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2:19" ht="14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</sheetData>
  <sheetProtection/>
  <mergeCells count="45">
    <mergeCell ref="B41:O41"/>
    <mergeCell ref="A23:S23"/>
    <mergeCell ref="F3:O3"/>
    <mergeCell ref="R39:S39"/>
    <mergeCell ref="P39:Q39"/>
    <mergeCell ref="R41:S41"/>
    <mergeCell ref="P41:Q41"/>
    <mergeCell ref="R40:S40"/>
    <mergeCell ref="P40:Q40"/>
    <mergeCell ref="R36:S38"/>
    <mergeCell ref="P36:Q38"/>
    <mergeCell ref="R29:S31"/>
    <mergeCell ref="P29:Q31"/>
    <mergeCell ref="F40:G40"/>
    <mergeCell ref="C33:O33"/>
    <mergeCell ref="C34:O34"/>
    <mergeCell ref="C35:O35"/>
    <mergeCell ref="C36:O36"/>
    <mergeCell ref="B29:B31"/>
    <mergeCell ref="B32:B35"/>
    <mergeCell ref="B36:B38"/>
    <mergeCell ref="B39:B40"/>
    <mergeCell ref="C39:E40"/>
    <mergeCell ref="H40:J40"/>
    <mergeCell ref="H39:J39"/>
    <mergeCell ref="F39:G39"/>
    <mergeCell ref="C37:O37"/>
    <mergeCell ref="C38:O38"/>
    <mergeCell ref="B27:B28"/>
    <mergeCell ref="C32:O32"/>
    <mergeCell ref="P32:Q35"/>
    <mergeCell ref="R32:S35"/>
    <mergeCell ref="C31:O31"/>
    <mergeCell ref="C30:O30"/>
    <mergeCell ref="C29:O29"/>
    <mergeCell ref="R27:S28"/>
    <mergeCell ref="C27:O28"/>
    <mergeCell ref="P27:Q28"/>
    <mergeCell ref="S15:S16"/>
    <mergeCell ref="R26:S26"/>
    <mergeCell ref="P26:Q26"/>
    <mergeCell ref="C26:O26"/>
    <mergeCell ref="I15:L15"/>
    <mergeCell ref="I16:L16"/>
    <mergeCell ref="B21:R21"/>
  </mergeCells>
  <printOptions/>
  <pageMargins left="0.787" right="0.53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PageLayoutView="0" workbookViewId="0" topLeftCell="A1">
      <selection activeCell="J17" sqref="J17"/>
    </sheetView>
  </sheetViews>
  <sheetFormatPr defaultColWidth="8.50390625" defaultRowHeight="20.25" customHeight="1"/>
  <cols>
    <col min="1" max="1" width="4.125" style="17" customWidth="1"/>
    <col min="2" max="2" width="0.74609375" style="17" customWidth="1"/>
    <col min="3" max="3" width="27.125" style="16" customWidth="1"/>
    <col min="4" max="4" width="0.74609375" style="17" customWidth="1"/>
    <col min="5" max="6" width="7.00390625" style="16" customWidth="1"/>
    <col min="7" max="7" width="1.25" style="16" customWidth="1"/>
    <col min="8" max="8" width="4.125" style="17" customWidth="1"/>
    <col min="9" max="9" width="0.74609375" style="17" customWidth="1"/>
    <col min="10" max="10" width="27.125" style="16" customWidth="1"/>
    <col min="11" max="11" width="0.74609375" style="17" customWidth="1"/>
    <col min="12" max="13" width="7.00390625" style="16" customWidth="1"/>
    <col min="14" max="16384" width="8.50390625" style="16" customWidth="1"/>
  </cols>
  <sheetData>
    <row r="1" spans="1:11" ht="20.25" customHeight="1">
      <c r="A1" s="15" t="s">
        <v>127</v>
      </c>
      <c r="B1" s="15"/>
      <c r="D1" s="15"/>
      <c r="H1" s="15"/>
      <c r="I1" s="15"/>
      <c r="K1" s="15"/>
    </row>
    <row r="2" ht="20.25" customHeight="1" thickBot="1"/>
    <row r="3" spans="1:13" ht="36" customHeight="1">
      <c r="A3" s="18" t="s">
        <v>0</v>
      </c>
      <c r="B3" s="19"/>
      <c r="C3" s="20" t="s">
        <v>1</v>
      </c>
      <c r="D3" s="21"/>
      <c r="E3" s="22" t="s">
        <v>6</v>
      </c>
      <c r="F3" s="23" t="s">
        <v>5</v>
      </c>
      <c r="H3" s="18" t="s">
        <v>0</v>
      </c>
      <c r="I3" s="19"/>
      <c r="J3" s="20" t="s">
        <v>1</v>
      </c>
      <c r="K3" s="21"/>
      <c r="L3" s="22" t="s">
        <v>6</v>
      </c>
      <c r="M3" s="23" t="s">
        <v>5</v>
      </c>
    </row>
    <row r="4" spans="1:13" ht="21" customHeight="1">
      <c r="A4" s="24">
        <v>1</v>
      </c>
      <c r="B4" s="25"/>
      <c r="C4" s="26" t="s">
        <v>13</v>
      </c>
      <c r="D4" s="27"/>
      <c r="E4" s="57"/>
      <c r="F4" s="28" t="s">
        <v>39</v>
      </c>
      <c r="H4" s="24">
        <v>6</v>
      </c>
      <c r="I4" s="25"/>
      <c r="J4" s="26" t="s">
        <v>18</v>
      </c>
      <c r="K4" s="27"/>
      <c r="L4" s="57"/>
      <c r="M4" s="28" t="s">
        <v>39</v>
      </c>
    </row>
    <row r="5" spans="1:13" ht="21" customHeight="1">
      <c r="A5" s="24">
        <v>2</v>
      </c>
      <c r="B5" s="25"/>
      <c r="C5" s="26" t="s">
        <v>14</v>
      </c>
      <c r="D5" s="27"/>
      <c r="E5" s="57"/>
      <c r="F5" s="28" t="s">
        <v>39</v>
      </c>
      <c r="H5" s="24">
        <v>7</v>
      </c>
      <c r="I5" s="25"/>
      <c r="J5" s="26" t="s">
        <v>19</v>
      </c>
      <c r="K5" s="27"/>
      <c r="L5" s="57"/>
      <c r="M5" s="28" t="s">
        <v>39</v>
      </c>
    </row>
    <row r="6" spans="1:13" ht="21" customHeight="1">
      <c r="A6" s="24">
        <v>3</v>
      </c>
      <c r="B6" s="25"/>
      <c r="C6" s="26" t="s">
        <v>15</v>
      </c>
      <c r="D6" s="27"/>
      <c r="E6" s="57"/>
      <c r="F6" s="28" t="s">
        <v>39</v>
      </c>
      <c r="H6" s="24">
        <v>8</v>
      </c>
      <c r="I6" s="25"/>
      <c r="J6" s="26" t="s">
        <v>20</v>
      </c>
      <c r="K6" s="27"/>
      <c r="L6" s="57"/>
      <c r="M6" s="28" t="s">
        <v>39</v>
      </c>
    </row>
    <row r="7" spans="1:13" ht="21" customHeight="1">
      <c r="A7" s="24">
        <v>4</v>
      </c>
      <c r="B7" s="25"/>
      <c r="C7" s="26" t="s">
        <v>16</v>
      </c>
      <c r="D7" s="27"/>
      <c r="E7" s="57"/>
      <c r="F7" s="28" t="s">
        <v>39</v>
      </c>
      <c r="H7" s="24">
        <v>9</v>
      </c>
      <c r="I7" s="25"/>
      <c r="J7" s="26" t="s">
        <v>21</v>
      </c>
      <c r="K7" s="27"/>
      <c r="L7" s="57"/>
      <c r="M7" s="28" t="s">
        <v>39</v>
      </c>
    </row>
    <row r="8" spans="1:13" ht="21" customHeight="1" thickBot="1">
      <c r="A8" s="29">
        <v>5</v>
      </c>
      <c r="B8" s="30"/>
      <c r="C8" s="31" t="s">
        <v>17</v>
      </c>
      <c r="D8" s="32"/>
      <c r="E8" s="58"/>
      <c r="F8" s="33" t="s">
        <v>39</v>
      </c>
      <c r="H8" s="34"/>
      <c r="I8" s="30"/>
      <c r="J8" s="31" t="s">
        <v>7</v>
      </c>
      <c r="K8" s="32"/>
      <c r="L8" s="35">
        <f>SUM(E4:E8)+SUM(L4:L7)</f>
        <v>0</v>
      </c>
      <c r="M8" s="36"/>
    </row>
    <row r="9" spans="1:13" ht="21" customHeight="1">
      <c r="A9" s="37"/>
      <c r="B9" s="37"/>
      <c r="C9" s="38"/>
      <c r="D9" s="37"/>
      <c r="E9" s="39"/>
      <c r="F9" s="37"/>
      <c r="G9" s="39"/>
      <c r="H9" s="37"/>
      <c r="I9" s="37"/>
      <c r="J9" s="38"/>
      <c r="K9" s="37"/>
      <c r="L9" s="39"/>
      <c r="M9" s="37"/>
    </row>
    <row r="10" spans="1:13" ht="21" customHeight="1">
      <c r="A10" s="37"/>
      <c r="B10" s="37"/>
      <c r="C10" s="38"/>
      <c r="D10" s="37"/>
      <c r="E10" s="39"/>
      <c r="F10" s="37"/>
      <c r="G10" s="39"/>
      <c r="H10" s="37"/>
      <c r="I10" s="37"/>
      <c r="J10" s="38"/>
      <c r="K10" s="37"/>
      <c r="L10" s="39"/>
      <c r="M10" s="37"/>
    </row>
    <row r="11" spans="1:13" ht="21" customHeight="1">
      <c r="A11" s="37"/>
      <c r="B11" s="37"/>
      <c r="C11" s="38"/>
      <c r="D11" s="37"/>
      <c r="E11" s="39"/>
      <c r="F11" s="37"/>
      <c r="G11" s="39"/>
      <c r="H11" s="37"/>
      <c r="I11" s="37"/>
      <c r="J11" s="38"/>
      <c r="K11" s="37"/>
      <c r="L11" s="39"/>
      <c r="M11" s="37"/>
    </row>
    <row r="12" spans="1:13" ht="21" customHeight="1">
      <c r="A12" s="37"/>
      <c r="B12" s="37"/>
      <c r="C12" s="40"/>
      <c r="D12" s="37"/>
      <c r="E12" s="39"/>
      <c r="F12" s="37"/>
      <c r="G12" s="39"/>
      <c r="H12" s="37"/>
      <c r="I12" s="37"/>
      <c r="J12" s="40"/>
      <c r="K12" s="37"/>
      <c r="L12" s="39"/>
      <c r="M12" s="37"/>
    </row>
    <row r="13" spans="1:13" ht="21" customHeight="1">
      <c r="A13" s="37"/>
      <c r="B13" s="37"/>
      <c r="C13" s="40"/>
      <c r="D13" s="37"/>
      <c r="E13" s="39"/>
      <c r="F13" s="37"/>
      <c r="G13" s="39"/>
      <c r="H13" s="37"/>
      <c r="I13" s="37"/>
      <c r="J13" s="40"/>
      <c r="K13" s="37"/>
      <c r="L13" s="39"/>
      <c r="M13" s="37"/>
    </row>
    <row r="14" spans="1:13" ht="21" customHeight="1">
      <c r="A14" s="15" t="s">
        <v>128</v>
      </c>
      <c r="B14" s="37"/>
      <c r="C14" s="38"/>
      <c r="D14" s="37"/>
      <c r="E14" s="39"/>
      <c r="F14" s="37"/>
      <c r="G14" s="39"/>
      <c r="H14" s="37"/>
      <c r="I14" s="37"/>
      <c r="J14" s="38"/>
      <c r="K14" s="37"/>
      <c r="L14" s="39"/>
      <c r="M14" s="37"/>
    </row>
    <row r="15" spans="1:13" ht="21" customHeight="1" thickBot="1">
      <c r="A15" s="37"/>
      <c r="B15" s="37"/>
      <c r="C15" s="38"/>
      <c r="D15" s="37"/>
      <c r="E15" s="39"/>
      <c r="F15" s="37"/>
      <c r="G15" s="39"/>
      <c r="H15" s="37"/>
      <c r="I15" s="37"/>
      <c r="J15" s="38"/>
      <c r="K15" s="37"/>
      <c r="L15" s="39"/>
      <c r="M15" s="37"/>
    </row>
    <row r="16" spans="1:13" ht="36" customHeight="1">
      <c r="A16" s="18" t="s">
        <v>0</v>
      </c>
      <c r="B16" s="19"/>
      <c r="C16" s="20" t="s">
        <v>1</v>
      </c>
      <c r="D16" s="21"/>
      <c r="E16" s="22" t="s">
        <v>6</v>
      </c>
      <c r="F16" s="23" t="s">
        <v>5</v>
      </c>
      <c r="H16" s="37"/>
      <c r="I16" s="37"/>
      <c r="J16" s="41"/>
      <c r="K16" s="37"/>
      <c r="L16" s="42"/>
      <c r="M16" s="42"/>
    </row>
    <row r="17" spans="1:13" ht="21" customHeight="1">
      <c r="A17" s="24">
        <v>1</v>
      </c>
      <c r="B17" s="25"/>
      <c r="C17" s="26" t="s">
        <v>22</v>
      </c>
      <c r="D17" s="27"/>
      <c r="E17" s="57"/>
      <c r="F17" s="28" t="s">
        <v>4</v>
      </c>
      <c r="H17" s="37"/>
      <c r="I17" s="37"/>
      <c r="J17" s="38"/>
      <c r="K17" s="37"/>
      <c r="L17" s="39"/>
      <c r="M17" s="37"/>
    </row>
    <row r="18" spans="1:13" ht="21" customHeight="1">
      <c r="A18" s="24">
        <v>2</v>
      </c>
      <c r="B18" s="25"/>
      <c r="C18" s="26" t="s">
        <v>23</v>
      </c>
      <c r="D18" s="27"/>
      <c r="E18" s="57"/>
      <c r="F18" s="28" t="s">
        <v>4</v>
      </c>
      <c r="H18" s="37"/>
      <c r="I18" s="37"/>
      <c r="J18" s="38"/>
      <c r="K18" s="37"/>
      <c r="L18" s="39"/>
      <c r="M18" s="37"/>
    </row>
    <row r="19" spans="1:13" ht="21" customHeight="1">
      <c r="A19" s="24">
        <v>3</v>
      </c>
      <c r="B19" s="25"/>
      <c r="C19" s="26" t="s">
        <v>24</v>
      </c>
      <c r="D19" s="27"/>
      <c r="E19" s="57"/>
      <c r="F19" s="28" t="s">
        <v>4</v>
      </c>
      <c r="H19" s="37"/>
      <c r="I19" s="37"/>
      <c r="J19" s="38"/>
      <c r="K19" s="37"/>
      <c r="L19" s="37"/>
      <c r="M19" s="37"/>
    </row>
    <row r="20" spans="1:13" ht="21" customHeight="1" thickBot="1">
      <c r="A20" s="34"/>
      <c r="B20" s="30"/>
      <c r="C20" s="31" t="s">
        <v>7</v>
      </c>
      <c r="D20" s="32"/>
      <c r="E20" s="35">
        <f>SUM(E17:E19)</f>
        <v>0</v>
      </c>
      <c r="F20" s="36"/>
      <c r="H20" s="37"/>
      <c r="I20" s="37"/>
      <c r="J20" s="38"/>
      <c r="K20" s="37"/>
      <c r="L20" s="39"/>
      <c r="M20" s="37"/>
    </row>
    <row r="21" spans="1:13" ht="21" customHeight="1">
      <c r="A21" s="43"/>
      <c r="B21" s="43"/>
      <c r="C21" s="44"/>
      <c r="D21" s="43"/>
      <c r="E21" s="45"/>
      <c r="F21" s="43"/>
      <c r="H21" s="37"/>
      <c r="I21" s="37"/>
      <c r="J21" s="38"/>
      <c r="K21" s="37"/>
      <c r="L21" s="39"/>
      <c r="M21" s="37"/>
    </row>
    <row r="22" spans="1:13" ht="21" customHeight="1">
      <c r="A22" s="37"/>
      <c r="B22" s="37"/>
      <c r="C22" s="38"/>
      <c r="D22" s="37"/>
      <c r="E22" s="39"/>
      <c r="F22" s="37"/>
      <c r="H22" s="37"/>
      <c r="I22" s="37"/>
      <c r="J22" s="38"/>
      <c r="K22" s="37"/>
      <c r="L22" s="39"/>
      <c r="M22" s="37"/>
    </row>
    <row r="23" spans="1:13" ht="21" customHeight="1">
      <c r="A23" s="37"/>
      <c r="B23" s="37"/>
      <c r="C23" s="38"/>
      <c r="D23" s="37"/>
      <c r="E23" s="39"/>
      <c r="F23" s="37"/>
      <c r="H23" s="37"/>
      <c r="I23" s="37"/>
      <c r="J23" s="38"/>
      <c r="K23" s="37"/>
      <c r="L23" s="39"/>
      <c r="M23" s="37"/>
    </row>
    <row r="24" spans="1:13" ht="21" customHeight="1">
      <c r="A24" s="37"/>
      <c r="B24" s="37"/>
      <c r="C24" s="38"/>
      <c r="D24" s="37"/>
      <c r="E24" s="39"/>
      <c r="F24" s="37"/>
      <c r="H24" s="37"/>
      <c r="I24" s="37"/>
      <c r="J24" s="38"/>
      <c r="K24" s="37"/>
      <c r="L24" s="39"/>
      <c r="M24" s="37"/>
    </row>
    <row r="25" spans="1:13" ht="21" customHeight="1">
      <c r="A25" s="37"/>
      <c r="B25" s="37"/>
      <c r="C25" s="38"/>
      <c r="D25" s="37"/>
      <c r="E25" s="39"/>
      <c r="F25" s="37"/>
      <c r="H25" s="37"/>
      <c r="I25" s="37"/>
      <c r="J25" s="38"/>
      <c r="K25" s="37"/>
      <c r="L25" s="39"/>
      <c r="M25" s="37"/>
    </row>
    <row r="26" spans="1:13" ht="21" customHeight="1">
      <c r="A26" s="37"/>
      <c r="B26" s="37"/>
      <c r="C26" s="38"/>
      <c r="D26" s="37"/>
      <c r="E26" s="39"/>
      <c r="F26" s="37"/>
      <c r="H26" s="37"/>
      <c r="I26" s="37"/>
      <c r="J26" s="38"/>
      <c r="K26" s="37"/>
      <c r="L26" s="39"/>
      <c r="M26" s="37"/>
    </row>
    <row r="27" spans="1:13" ht="21" customHeight="1">
      <c r="A27" s="37"/>
      <c r="B27" s="37"/>
      <c r="C27" s="38"/>
      <c r="D27" s="37"/>
      <c r="E27" s="39"/>
      <c r="F27" s="37"/>
      <c r="H27" s="37"/>
      <c r="I27" s="37"/>
      <c r="J27" s="38"/>
      <c r="K27" s="37"/>
      <c r="L27" s="39"/>
      <c r="M27" s="37"/>
    </row>
    <row r="28" spans="1:13" ht="21" customHeight="1">
      <c r="A28" s="37"/>
      <c r="B28" s="37"/>
      <c r="C28" s="38"/>
      <c r="D28" s="37"/>
      <c r="E28" s="39"/>
      <c r="F28" s="37"/>
      <c r="H28" s="37"/>
      <c r="I28" s="37"/>
      <c r="J28" s="38"/>
      <c r="K28" s="37"/>
      <c r="L28" s="39"/>
      <c r="M28" s="37"/>
    </row>
    <row r="29" spans="1:13" ht="21" customHeight="1">
      <c r="A29" s="37"/>
      <c r="B29" s="37"/>
      <c r="C29" s="38"/>
      <c r="D29" s="37"/>
      <c r="E29" s="39"/>
      <c r="F29" s="37"/>
      <c r="H29" s="37"/>
      <c r="I29" s="37"/>
      <c r="J29" s="38"/>
      <c r="K29" s="37"/>
      <c r="L29" s="39"/>
      <c r="M29" s="37"/>
    </row>
    <row r="30" spans="1:13" ht="21" customHeight="1">
      <c r="A30" s="37"/>
      <c r="B30" s="37"/>
      <c r="C30" s="38"/>
      <c r="D30" s="37"/>
      <c r="E30" s="39"/>
      <c r="F30" s="37"/>
      <c r="H30" s="37"/>
      <c r="I30" s="37"/>
      <c r="J30" s="38"/>
      <c r="K30" s="37"/>
      <c r="L30" s="39"/>
      <c r="M30" s="37"/>
    </row>
    <row r="31" spans="1:13" ht="21" customHeight="1">
      <c r="A31" s="37"/>
      <c r="B31" s="37"/>
      <c r="C31" s="38"/>
      <c r="D31" s="37"/>
      <c r="E31" s="39"/>
      <c r="F31" s="37"/>
      <c r="H31" s="37"/>
      <c r="I31" s="37"/>
      <c r="J31" s="38"/>
      <c r="K31" s="37"/>
      <c r="L31" s="39"/>
      <c r="M31" s="37"/>
    </row>
    <row r="32" spans="1:13" ht="21" customHeight="1">
      <c r="A32" s="37"/>
      <c r="B32" s="37"/>
      <c r="C32" s="38"/>
      <c r="D32" s="37"/>
      <c r="E32" s="39"/>
      <c r="F32" s="37"/>
      <c r="H32" s="37"/>
      <c r="I32" s="37"/>
      <c r="J32" s="38"/>
      <c r="K32" s="37"/>
      <c r="L32" s="39"/>
      <c r="M32" s="37"/>
    </row>
    <row r="33" spans="1:13" ht="21" customHeight="1">
      <c r="A33" s="37"/>
      <c r="B33" s="37"/>
      <c r="C33" s="38"/>
      <c r="D33" s="37"/>
      <c r="E33" s="39"/>
      <c r="F33" s="37"/>
      <c r="H33" s="37"/>
      <c r="I33" s="37"/>
      <c r="J33" s="38"/>
      <c r="K33" s="37"/>
      <c r="L33" s="39"/>
      <c r="M33" s="37"/>
    </row>
    <row r="34" spans="1:13" ht="21" customHeight="1">
      <c r="A34" s="37"/>
      <c r="B34" s="37"/>
      <c r="C34" s="38"/>
      <c r="D34" s="37"/>
      <c r="E34" s="39"/>
      <c r="F34" s="37"/>
      <c r="H34" s="37"/>
      <c r="I34" s="37"/>
      <c r="J34" s="38"/>
      <c r="K34" s="37"/>
      <c r="L34" s="39"/>
      <c r="M34" s="37"/>
    </row>
    <row r="35" spans="1:13" ht="21" customHeight="1">
      <c r="A35" s="37"/>
      <c r="B35" s="37"/>
      <c r="C35" s="38"/>
      <c r="D35" s="37"/>
      <c r="E35" s="39"/>
      <c r="F35" s="37"/>
      <c r="H35" s="37"/>
      <c r="I35" s="37"/>
      <c r="J35" s="38"/>
      <c r="K35" s="37"/>
      <c r="L35" s="39"/>
      <c r="M35" s="37"/>
    </row>
    <row r="36" spans="1:13" ht="21" customHeight="1">
      <c r="A36" s="37"/>
      <c r="B36" s="37"/>
      <c r="C36" s="38"/>
      <c r="D36" s="37"/>
      <c r="E36" s="39"/>
      <c r="F36" s="37"/>
      <c r="H36" s="37"/>
      <c r="I36" s="37"/>
      <c r="J36" s="38"/>
      <c r="K36" s="37"/>
      <c r="L36" s="39"/>
      <c r="M36" s="37"/>
    </row>
    <row r="37" spans="1:13" ht="21" customHeight="1">
      <c r="A37" s="37"/>
      <c r="B37" s="37"/>
      <c r="C37" s="38"/>
      <c r="D37" s="37"/>
      <c r="E37" s="39"/>
      <c r="F37" s="37"/>
      <c r="H37" s="37"/>
      <c r="I37" s="37"/>
      <c r="J37" s="38"/>
      <c r="K37" s="37"/>
      <c r="L37" s="39"/>
      <c r="M37" s="37"/>
    </row>
    <row r="38" spans="1:13" ht="21" customHeight="1">
      <c r="A38" s="37"/>
      <c r="B38" s="37"/>
      <c r="C38" s="38"/>
      <c r="D38" s="37"/>
      <c r="E38" s="39"/>
      <c r="F38" s="37"/>
      <c r="H38" s="37"/>
      <c r="I38" s="37"/>
      <c r="J38" s="38"/>
      <c r="K38" s="37"/>
      <c r="L38" s="39"/>
      <c r="M38" s="37"/>
    </row>
    <row r="39" spans="8:13" ht="20.25" customHeight="1">
      <c r="H39" s="37"/>
      <c r="I39" s="37"/>
      <c r="J39" s="39"/>
      <c r="K39" s="37"/>
      <c r="L39" s="39"/>
      <c r="M39" s="39"/>
    </row>
    <row r="40" spans="8:13" ht="20.25" customHeight="1">
      <c r="H40" s="37"/>
      <c r="I40" s="37"/>
      <c r="J40" s="39"/>
      <c r="K40" s="37"/>
      <c r="L40" s="39"/>
      <c r="M40" s="39"/>
    </row>
    <row r="41" spans="8:13" ht="20.25" customHeight="1">
      <c r="H41" s="37"/>
      <c r="I41" s="37"/>
      <c r="J41" s="39"/>
      <c r="K41" s="37"/>
      <c r="L41" s="39"/>
      <c r="M41" s="39"/>
    </row>
    <row r="42" spans="8:13" ht="20.25" customHeight="1">
      <c r="H42" s="37"/>
      <c r="I42" s="37"/>
      <c r="J42" s="39"/>
      <c r="K42" s="37"/>
      <c r="L42" s="39"/>
      <c r="M42" s="39"/>
    </row>
    <row r="43" spans="8:13" ht="20.25" customHeight="1">
      <c r="H43" s="37"/>
      <c r="I43" s="37"/>
      <c r="J43" s="39"/>
      <c r="K43" s="37"/>
      <c r="L43" s="39"/>
      <c r="M43" s="39"/>
    </row>
  </sheetData>
  <sheetProtection/>
  <printOptions/>
  <pageMargins left="0.65" right="0.33" top="0.7874015748031497" bottom="0.6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9"/>
  <sheetViews>
    <sheetView showGridLines="0" view="pageBreakPreview" zoomScale="75" zoomScaleSheetLayoutView="75" zoomScalePageLayoutView="0" workbookViewId="0" topLeftCell="A1">
      <selection activeCell="AL24" sqref="AL24"/>
    </sheetView>
  </sheetViews>
  <sheetFormatPr defaultColWidth="8.50390625" defaultRowHeight="20.25" customHeight="1"/>
  <cols>
    <col min="1" max="1" width="4.125" style="17" customWidth="1"/>
    <col min="2" max="2" width="0.74609375" style="17" customWidth="1"/>
    <col min="3" max="3" width="27.125" style="16" customWidth="1"/>
    <col min="4" max="4" width="0.74609375" style="17" customWidth="1"/>
    <col min="5" max="6" width="7.00390625" style="16" customWidth="1"/>
    <col min="7" max="7" width="1.25" style="16" customWidth="1"/>
    <col min="8" max="8" width="4.125" style="17" customWidth="1"/>
    <col min="9" max="9" width="0.74609375" style="17" customWidth="1"/>
    <col min="10" max="10" width="27.125" style="16" customWidth="1"/>
    <col min="11" max="11" width="0.74609375" style="17" customWidth="1"/>
    <col min="12" max="13" width="7.00390625" style="16" customWidth="1"/>
    <col min="14" max="14" width="4.125" style="17" customWidth="1"/>
    <col min="15" max="15" width="0.74609375" style="17" customWidth="1"/>
    <col min="16" max="16" width="27.125" style="16" customWidth="1"/>
    <col min="17" max="17" width="0.74609375" style="17" customWidth="1"/>
    <col min="18" max="19" width="7.00390625" style="16" customWidth="1"/>
    <col min="20" max="20" width="1.25" style="16" customWidth="1"/>
    <col min="21" max="21" width="4.125" style="17" customWidth="1"/>
    <col min="22" max="22" width="0.74609375" style="17" customWidth="1"/>
    <col min="23" max="23" width="27.125" style="16" customWidth="1"/>
    <col min="24" max="24" width="0.74609375" style="17" customWidth="1"/>
    <col min="25" max="26" width="7.00390625" style="16" customWidth="1"/>
    <col min="27" max="27" width="4.125" style="17" customWidth="1"/>
    <col min="28" max="28" width="0.74609375" style="17" customWidth="1"/>
    <col min="29" max="29" width="27.125" style="16" customWidth="1"/>
    <col min="30" max="30" width="0.74609375" style="17" customWidth="1"/>
    <col min="31" max="32" width="7.00390625" style="16" customWidth="1"/>
    <col min="33" max="33" width="1.25" style="16" customWidth="1"/>
    <col min="34" max="34" width="4.125" style="17" customWidth="1"/>
    <col min="35" max="35" width="0.74609375" style="17" customWidth="1"/>
    <col min="36" max="36" width="27.125" style="16" customWidth="1"/>
    <col min="37" max="37" width="0.74609375" style="17" customWidth="1"/>
    <col min="38" max="39" width="7.00390625" style="16" customWidth="1"/>
    <col min="40" max="16384" width="8.50390625" style="16" customWidth="1"/>
  </cols>
  <sheetData>
    <row r="1" spans="1:37" ht="20.25" customHeight="1">
      <c r="A1" s="15" t="s">
        <v>129</v>
      </c>
      <c r="B1" s="46"/>
      <c r="D1" s="46"/>
      <c r="E1" s="77"/>
      <c r="F1" s="78"/>
      <c r="H1" s="73"/>
      <c r="I1" s="46"/>
      <c r="K1" s="46"/>
      <c r="N1" s="46"/>
      <c r="O1" s="46"/>
      <c r="Q1" s="46"/>
      <c r="U1" s="46"/>
      <c r="V1" s="46"/>
      <c r="X1" s="46"/>
      <c r="AA1" s="46"/>
      <c r="AB1" s="46"/>
      <c r="AD1" s="46"/>
      <c r="AH1" s="46"/>
      <c r="AI1" s="46"/>
      <c r="AK1" s="46"/>
    </row>
    <row r="2" spans="3:8" ht="20.25" customHeight="1" thickBot="1">
      <c r="C2" s="71"/>
      <c r="E2" s="74"/>
      <c r="F2" s="79"/>
      <c r="H2" s="72"/>
    </row>
    <row r="3" spans="1:39" ht="36" customHeight="1">
      <c r="A3" s="18" t="s">
        <v>0</v>
      </c>
      <c r="B3" s="19"/>
      <c r="C3" s="20" t="s">
        <v>1</v>
      </c>
      <c r="D3" s="21"/>
      <c r="E3" s="22" t="s">
        <v>6</v>
      </c>
      <c r="F3" s="23" t="s">
        <v>5</v>
      </c>
      <c r="H3" s="18" t="s">
        <v>0</v>
      </c>
      <c r="I3" s="19"/>
      <c r="J3" s="20" t="s">
        <v>1</v>
      </c>
      <c r="K3" s="21"/>
      <c r="L3" s="22" t="s">
        <v>6</v>
      </c>
      <c r="M3" s="23" t="s">
        <v>5</v>
      </c>
      <c r="N3" s="18" t="s">
        <v>0</v>
      </c>
      <c r="O3" s="19"/>
      <c r="P3" s="20" t="s">
        <v>1</v>
      </c>
      <c r="Q3" s="21"/>
      <c r="R3" s="22" t="s">
        <v>6</v>
      </c>
      <c r="S3" s="23" t="s">
        <v>5</v>
      </c>
      <c r="U3" s="18" t="s">
        <v>0</v>
      </c>
      <c r="V3" s="19"/>
      <c r="W3" s="20" t="s">
        <v>1</v>
      </c>
      <c r="X3" s="21"/>
      <c r="Y3" s="22" t="s">
        <v>6</v>
      </c>
      <c r="Z3" s="23" t="s">
        <v>5</v>
      </c>
      <c r="AA3" s="18" t="s">
        <v>0</v>
      </c>
      <c r="AB3" s="19"/>
      <c r="AC3" s="20" t="s">
        <v>1</v>
      </c>
      <c r="AD3" s="21"/>
      <c r="AE3" s="22" t="s">
        <v>6</v>
      </c>
      <c r="AF3" s="23" t="s">
        <v>5</v>
      </c>
      <c r="AH3" s="18" t="s">
        <v>0</v>
      </c>
      <c r="AI3" s="19"/>
      <c r="AJ3" s="20" t="s">
        <v>1</v>
      </c>
      <c r="AK3" s="21"/>
      <c r="AL3" s="22" t="s">
        <v>6</v>
      </c>
      <c r="AM3" s="23" t="s">
        <v>5</v>
      </c>
    </row>
    <row r="4" spans="1:39" ht="21" customHeight="1">
      <c r="A4" s="24">
        <v>1</v>
      </c>
      <c r="B4" s="25"/>
      <c r="C4" s="47" t="s">
        <v>121</v>
      </c>
      <c r="D4" s="27"/>
      <c r="E4" s="57"/>
      <c r="F4" s="28" t="s">
        <v>4</v>
      </c>
      <c r="H4" s="24">
        <v>36</v>
      </c>
      <c r="I4" s="25"/>
      <c r="J4" s="47" t="s">
        <v>202</v>
      </c>
      <c r="K4" s="27"/>
      <c r="L4" s="57"/>
      <c r="M4" s="28" t="s">
        <v>4</v>
      </c>
      <c r="N4" s="24">
        <v>71</v>
      </c>
      <c r="O4" s="25"/>
      <c r="P4" s="47" t="s">
        <v>169</v>
      </c>
      <c r="Q4" s="27"/>
      <c r="R4" s="57"/>
      <c r="S4" s="28" t="s">
        <v>4</v>
      </c>
      <c r="U4" s="24">
        <v>106</v>
      </c>
      <c r="V4" s="25"/>
      <c r="W4" s="47" t="s">
        <v>153</v>
      </c>
      <c r="X4" s="27"/>
      <c r="Y4" s="57"/>
      <c r="Z4" s="28" t="s">
        <v>4</v>
      </c>
      <c r="AA4" s="24">
        <v>141</v>
      </c>
      <c r="AB4" s="25"/>
      <c r="AC4" s="54"/>
      <c r="AD4" s="27"/>
      <c r="AE4" s="57"/>
      <c r="AF4" s="28" t="s">
        <v>4</v>
      </c>
      <c r="AH4" s="24">
        <v>161</v>
      </c>
      <c r="AI4" s="25"/>
      <c r="AJ4" s="54"/>
      <c r="AK4" s="27"/>
      <c r="AL4" s="57"/>
      <c r="AM4" s="28" t="s">
        <v>4</v>
      </c>
    </row>
    <row r="5" spans="1:39" ht="21" customHeight="1">
      <c r="A5" s="24">
        <v>2</v>
      </c>
      <c r="B5" s="25"/>
      <c r="C5" s="47" t="s">
        <v>95</v>
      </c>
      <c r="D5" s="27"/>
      <c r="E5" s="57"/>
      <c r="F5" s="28" t="s">
        <v>4</v>
      </c>
      <c r="H5" s="24">
        <v>37</v>
      </c>
      <c r="I5" s="25"/>
      <c r="J5" s="75" t="s">
        <v>77</v>
      </c>
      <c r="K5" s="27"/>
      <c r="L5" s="57"/>
      <c r="M5" s="28" t="s">
        <v>4</v>
      </c>
      <c r="N5" s="24">
        <v>72</v>
      </c>
      <c r="O5" s="25"/>
      <c r="P5" s="75" t="s">
        <v>140</v>
      </c>
      <c r="Q5" s="27"/>
      <c r="R5" s="57"/>
      <c r="S5" s="28" t="s">
        <v>4</v>
      </c>
      <c r="U5" s="24">
        <v>107</v>
      </c>
      <c r="V5" s="25"/>
      <c r="W5" s="47" t="s">
        <v>162</v>
      </c>
      <c r="X5" s="27"/>
      <c r="Y5" s="57"/>
      <c r="Z5" s="28" t="s">
        <v>4</v>
      </c>
      <c r="AA5" s="24">
        <v>142</v>
      </c>
      <c r="AB5" s="25"/>
      <c r="AC5" s="54"/>
      <c r="AD5" s="27"/>
      <c r="AE5" s="57"/>
      <c r="AF5" s="28" t="s">
        <v>4</v>
      </c>
      <c r="AH5" s="24">
        <v>162</v>
      </c>
      <c r="AI5" s="25"/>
      <c r="AJ5" s="54"/>
      <c r="AK5" s="27"/>
      <c r="AL5" s="57"/>
      <c r="AM5" s="28" t="s">
        <v>4</v>
      </c>
    </row>
    <row r="6" spans="1:39" ht="21" customHeight="1">
      <c r="A6" s="24">
        <v>3</v>
      </c>
      <c r="B6" s="25"/>
      <c r="C6" s="47" t="s">
        <v>90</v>
      </c>
      <c r="D6" s="27"/>
      <c r="E6" s="57"/>
      <c r="F6" s="28" t="s">
        <v>4</v>
      </c>
      <c r="H6" s="24">
        <v>38</v>
      </c>
      <c r="I6" s="25"/>
      <c r="J6" s="47" t="s">
        <v>82</v>
      </c>
      <c r="K6" s="27"/>
      <c r="L6" s="57"/>
      <c r="M6" s="28" t="s">
        <v>4</v>
      </c>
      <c r="N6" s="24">
        <v>73</v>
      </c>
      <c r="O6" s="25"/>
      <c r="P6" s="47" t="s">
        <v>80</v>
      </c>
      <c r="Q6" s="27"/>
      <c r="R6" s="57"/>
      <c r="S6" s="28" t="s">
        <v>4</v>
      </c>
      <c r="U6" s="24">
        <v>108</v>
      </c>
      <c r="V6" s="25"/>
      <c r="W6" s="47" t="s">
        <v>93</v>
      </c>
      <c r="X6" s="27"/>
      <c r="Y6" s="57"/>
      <c r="Z6" s="28" t="s">
        <v>4</v>
      </c>
      <c r="AA6" s="24">
        <v>143</v>
      </c>
      <c r="AB6" s="25"/>
      <c r="AC6" s="54"/>
      <c r="AD6" s="27"/>
      <c r="AE6" s="57"/>
      <c r="AF6" s="28" t="s">
        <v>4</v>
      </c>
      <c r="AH6" s="24">
        <v>163</v>
      </c>
      <c r="AI6" s="25"/>
      <c r="AJ6" s="54"/>
      <c r="AK6" s="27"/>
      <c r="AL6" s="57"/>
      <c r="AM6" s="28" t="s">
        <v>4</v>
      </c>
    </row>
    <row r="7" spans="1:39" ht="21" customHeight="1">
      <c r="A7" s="24">
        <v>4</v>
      </c>
      <c r="B7" s="25"/>
      <c r="C7" s="47" t="s">
        <v>157</v>
      </c>
      <c r="D7" s="27"/>
      <c r="E7" s="57"/>
      <c r="F7" s="28" t="s">
        <v>4</v>
      </c>
      <c r="H7" s="24">
        <v>39</v>
      </c>
      <c r="I7" s="25"/>
      <c r="J7" s="47" t="s">
        <v>70</v>
      </c>
      <c r="K7" s="27"/>
      <c r="L7" s="57"/>
      <c r="M7" s="28" t="s">
        <v>4</v>
      </c>
      <c r="N7" s="24">
        <v>74</v>
      </c>
      <c r="O7" s="25"/>
      <c r="P7" s="75" t="s">
        <v>154</v>
      </c>
      <c r="Q7" s="27"/>
      <c r="R7" s="57"/>
      <c r="S7" s="28" t="s">
        <v>4</v>
      </c>
      <c r="U7" s="24">
        <v>109</v>
      </c>
      <c r="V7" s="25"/>
      <c r="W7" s="47" t="s">
        <v>96</v>
      </c>
      <c r="X7" s="27"/>
      <c r="Y7" s="57"/>
      <c r="Z7" s="28" t="s">
        <v>4</v>
      </c>
      <c r="AA7" s="24">
        <v>144</v>
      </c>
      <c r="AB7" s="25"/>
      <c r="AC7" s="54"/>
      <c r="AD7" s="27"/>
      <c r="AE7" s="57"/>
      <c r="AF7" s="28" t="s">
        <v>4</v>
      </c>
      <c r="AH7" s="24">
        <v>164</v>
      </c>
      <c r="AI7" s="25"/>
      <c r="AJ7" s="54"/>
      <c r="AK7" s="27"/>
      <c r="AL7" s="57"/>
      <c r="AM7" s="28" t="s">
        <v>4</v>
      </c>
    </row>
    <row r="8" spans="1:39" ht="21" customHeight="1">
      <c r="A8" s="24">
        <v>5</v>
      </c>
      <c r="B8" s="25"/>
      <c r="C8" s="47" t="s">
        <v>152</v>
      </c>
      <c r="D8" s="27"/>
      <c r="E8" s="57"/>
      <c r="F8" s="28" t="s">
        <v>4</v>
      </c>
      <c r="H8" s="24">
        <v>40</v>
      </c>
      <c r="I8" s="25"/>
      <c r="J8" s="47" t="s">
        <v>83</v>
      </c>
      <c r="K8" s="27"/>
      <c r="L8" s="57"/>
      <c r="M8" s="28" t="s">
        <v>4</v>
      </c>
      <c r="N8" s="24">
        <v>75</v>
      </c>
      <c r="O8" s="25"/>
      <c r="P8" s="47" t="s">
        <v>156</v>
      </c>
      <c r="Q8" s="27"/>
      <c r="R8" s="57"/>
      <c r="S8" s="28" t="s">
        <v>4</v>
      </c>
      <c r="U8" s="24">
        <v>110</v>
      </c>
      <c r="V8" s="25"/>
      <c r="W8" s="75" t="s">
        <v>68</v>
      </c>
      <c r="X8" s="27"/>
      <c r="Y8" s="57"/>
      <c r="Z8" s="28" t="s">
        <v>4</v>
      </c>
      <c r="AA8" s="24">
        <v>145</v>
      </c>
      <c r="AB8" s="25"/>
      <c r="AC8" s="54"/>
      <c r="AD8" s="27"/>
      <c r="AE8" s="57"/>
      <c r="AF8" s="28" t="s">
        <v>4</v>
      </c>
      <c r="AH8" s="60">
        <v>165</v>
      </c>
      <c r="AI8" s="25"/>
      <c r="AJ8" s="54"/>
      <c r="AK8" s="27"/>
      <c r="AL8" s="57"/>
      <c r="AM8" s="28" t="s">
        <v>4</v>
      </c>
    </row>
    <row r="9" spans="1:39" ht="21" customHeight="1">
      <c r="A9" s="24">
        <v>6</v>
      </c>
      <c r="B9" s="25"/>
      <c r="C9" s="47" t="s">
        <v>120</v>
      </c>
      <c r="D9" s="27"/>
      <c r="E9" s="57"/>
      <c r="F9" s="28" t="s">
        <v>4</v>
      </c>
      <c r="H9" s="24">
        <v>41</v>
      </c>
      <c r="I9" s="25"/>
      <c r="J9" s="47" t="s">
        <v>158</v>
      </c>
      <c r="K9" s="27"/>
      <c r="L9" s="57"/>
      <c r="M9" s="28" t="s">
        <v>4</v>
      </c>
      <c r="N9" s="24">
        <v>76</v>
      </c>
      <c r="O9" s="25"/>
      <c r="P9" s="47" t="s">
        <v>81</v>
      </c>
      <c r="Q9" s="27"/>
      <c r="R9" s="57"/>
      <c r="S9" s="28" t="s">
        <v>4</v>
      </c>
      <c r="U9" s="24">
        <v>111</v>
      </c>
      <c r="V9" s="25"/>
      <c r="W9" s="47" t="s">
        <v>92</v>
      </c>
      <c r="X9" s="27"/>
      <c r="Y9" s="57"/>
      <c r="Z9" s="28" t="s">
        <v>4</v>
      </c>
      <c r="AA9" s="24">
        <v>146</v>
      </c>
      <c r="AB9" s="25"/>
      <c r="AC9" s="54"/>
      <c r="AD9" s="27"/>
      <c r="AE9" s="57"/>
      <c r="AF9" s="28" t="s">
        <v>4</v>
      </c>
      <c r="AH9" s="24">
        <v>166</v>
      </c>
      <c r="AI9" s="25"/>
      <c r="AJ9" s="54"/>
      <c r="AK9" s="27"/>
      <c r="AL9" s="57"/>
      <c r="AM9" s="28" t="s">
        <v>4</v>
      </c>
    </row>
    <row r="10" spans="1:39" ht="21" customHeight="1">
      <c r="A10" s="24">
        <v>7</v>
      </c>
      <c r="B10" s="25"/>
      <c r="C10" s="47" t="s">
        <v>192</v>
      </c>
      <c r="D10" s="27"/>
      <c r="E10" s="57"/>
      <c r="F10" s="28" t="s">
        <v>4</v>
      </c>
      <c r="H10" s="24">
        <v>42</v>
      </c>
      <c r="I10" s="25"/>
      <c r="J10" s="47" t="s">
        <v>118</v>
      </c>
      <c r="K10" s="27"/>
      <c r="L10" s="57"/>
      <c r="M10" s="28" t="s">
        <v>4</v>
      </c>
      <c r="N10" s="24">
        <v>77</v>
      </c>
      <c r="O10" s="25"/>
      <c r="P10" s="47" t="s">
        <v>114</v>
      </c>
      <c r="Q10" s="27"/>
      <c r="R10" s="57"/>
      <c r="S10" s="28" t="s">
        <v>4</v>
      </c>
      <c r="U10" s="24">
        <v>112</v>
      </c>
      <c r="V10" s="25"/>
      <c r="W10" s="47" t="s">
        <v>97</v>
      </c>
      <c r="X10" s="27"/>
      <c r="Y10" s="57"/>
      <c r="Z10" s="28" t="s">
        <v>4</v>
      </c>
      <c r="AA10" s="24">
        <v>147</v>
      </c>
      <c r="AB10" s="25"/>
      <c r="AC10" s="54"/>
      <c r="AD10" s="27"/>
      <c r="AE10" s="57"/>
      <c r="AF10" s="28" t="s">
        <v>4</v>
      </c>
      <c r="AH10" s="24">
        <v>167</v>
      </c>
      <c r="AI10" s="25"/>
      <c r="AJ10" s="54"/>
      <c r="AK10" s="27"/>
      <c r="AL10" s="57"/>
      <c r="AM10" s="28" t="s">
        <v>4</v>
      </c>
    </row>
    <row r="11" spans="1:39" ht="21" customHeight="1">
      <c r="A11" s="24">
        <v>8</v>
      </c>
      <c r="B11" s="25"/>
      <c r="C11" s="47" t="s">
        <v>197</v>
      </c>
      <c r="D11" s="27"/>
      <c r="E11" s="57"/>
      <c r="F11" s="28" t="s">
        <v>4</v>
      </c>
      <c r="H11" s="24">
        <v>43</v>
      </c>
      <c r="I11" s="25"/>
      <c r="J11" s="47" t="s">
        <v>155</v>
      </c>
      <c r="K11" s="27"/>
      <c r="L11" s="57"/>
      <c r="M11" s="28" t="s">
        <v>4</v>
      </c>
      <c r="N11" s="24">
        <v>78</v>
      </c>
      <c r="O11" s="25"/>
      <c r="P11" s="47" t="s">
        <v>113</v>
      </c>
      <c r="Q11" s="27"/>
      <c r="R11" s="57"/>
      <c r="S11" s="28" t="s">
        <v>4</v>
      </c>
      <c r="U11" s="24">
        <v>113</v>
      </c>
      <c r="V11" s="25"/>
      <c r="W11" s="47" t="s">
        <v>163</v>
      </c>
      <c r="X11" s="27"/>
      <c r="Y11" s="57"/>
      <c r="Z11" s="28" t="s">
        <v>4</v>
      </c>
      <c r="AA11" s="24">
        <v>148</v>
      </c>
      <c r="AB11" s="25"/>
      <c r="AC11" s="54"/>
      <c r="AD11" s="27"/>
      <c r="AE11" s="57"/>
      <c r="AF11" s="28" t="s">
        <v>4</v>
      </c>
      <c r="AH11" s="24">
        <v>168</v>
      </c>
      <c r="AI11" s="25"/>
      <c r="AJ11" s="54"/>
      <c r="AK11" s="27"/>
      <c r="AL11" s="57"/>
      <c r="AM11" s="28" t="s">
        <v>4</v>
      </c>
    </row>
    <row r="12" spans="1:39" ht="21" customHeight="1">
      <c r="A12" s="24">
        <v>9</v>
      </c>
      <c r="B12" s="25"/>
      <c r="C12" s="47" t="s">
        <v>196</v>
      </c>
      <c r="D12" s="27"/>
      <c r="E12" s="57"/>
      <c r="F12" s="28" t="s">
        <v>4</v>
      </c>
      <c r="H12" s="24">
        <v>44</v>
      </c>
      <c r="I12" s="25"/>
      <c r="J12" s="47" t="s">
        <v>87</v>
      </c>
      <c r="K12" s="27"/>
      <c r="L12" s="57"/>
      <c r="M12" s="28" t="s">
        <v>4</v>
      </c>
      <c r="N12" s="24">
        <v>79</v>
      </c>
      <c r="O12" s="25"/>
      <c r="P12" s="47" t="s">
        <v>204</v>
      </c>
      <c r="Q12" s="27"/>
      <c r="R12" s="57"/>
      <c r="S12" s="28" t="s">
        <v>4</v>
      </c>
      <c r="U12" s="24">
        <v>114</v>
      </c>
      <c r="V12" s="25"/>
      <c r="W12" s="47" t="s">
        <v>78</v>
      </c>
      <c r="X12" s="27"/>
      <c r="Y12" s="57"/>
      <c r="Z12" s="28" t="s">
        <v>4</v>
      </c>
      <c r="AA12" s="24">
        <v>149</v>
      </c>
      <c r="AB12" s="25"/>
      <c r="AC12" s="54"/>
      <c r="AD12" s="27"/>
      <c r="AE12" s="57"/>
      <c r="AF12" s="28" t="s">
        <v>4</v>
      </c>
      <c r="AH12" s="24">
        <v>169</v>
      </c>
      <c r="AI12" s="25"/>
      <c r="AJ12" s="55"/>
      <c r="AK12" s="27"/>
      <c r="AL12" s="57"/>
      <c r="AM12" s="28" t="s">
        <v>4</v>
      </c>
    </row>
    <row r="13" spans="1:39" ht="21" customHeight="1">
      <c r="A13" s="24">
        <v>10</v>
      </c>
      <c r="B13" s="25"/>
      <c r="C13" s="47" t="s">
        <v>195</v>
      </c>
      <c r="D13" s="27"/>
      <c r="E13" s="57"/>
      <c r="F13" s="28" t="s">
        <v>4</v>
      </c>
      <c r="H13" s="24">
        <v>45</v>
      </c>
      <c r="I13" s="25"/>
      <c r="J13" s="47" t="s">
        <v>130</v>
      </c>
      <c r="K13" s="27"/>
      <c r="L13" s="57"/>
      <c r="M13" s="28" t="s">
        <v>4</v>
      </c>
      <c r="N13" s="24">
        <v>80</v>
      </c>
      <c r="O13" s="25"/>
      <c r="P13" s="47" t="s">
        <v>108</v>
      </c>
      <c r="Q13" s="27"/>
      <c r="R13" s="57"/>
      <c r="S13" s="28" t="s">
        <v>4</v>
      </c>
      <c r="U13" s="24">
        <v>115</v>
      </c>
      <c r="V13" s="25"/>
      <c r="W13" s="47" t="s">
        <v>2</v>
      </c>
      <c r="X13" s="27"/>
      <c r="Y13" s="57"/>
      <c r="Z13" s="28" t="s">
        <v>4</v>
      </c>
      <c r="AA13" s="24">
        <v>150</v>
      </c>
      <c r="AB13" s="25"/>
      <c r="AC13" s="54"/>
      <c r="AD13" s="27"/>
      <c r="AE13" s="57"/>
      <c r="AF13" s="28" t="s">
        <v>4</v>
      </c>
      <c r="AH13" s="24">
        <v>170</v>
      </c>
      <c r="AI13" s="25"/>
      <c r="AJ13" s="55"/>
      <c r="AK13" s="27"/>
      <c r="AL13" s="57"/>
      <c r="AM13" s="28" t="s">
        <v>4</v>
      </c>
    </row>
    <row r="14" spans="1:39" ht="21" customHeight="1">
      <c r="A14" s="24">
        <v>11</v>
      </c>
      <c r="B14" s="25"/>
      <c r="C14" s="47" t="s">
        <v>198</v>
      </c>
      <c r="D14" s="27"/>
      <c r="E14" s="57"/>
      <c r="F14" s="28" t="s">
        <v>4</v>
      </c>
      <c r="H14" s="24">
        <v>46</v>
      </c>
      <c r="I14" s="25"/>
      <c r="J14" s="47" t="s">
        <v>145</v>
      </c>
      <c r="K14" s="27"/>
      <c r="L14" s="57"/>
      <c r="M14" s="28" t="s">
        <v>4</v>
      </c>
      <c r="N14" s="24">
        <v>81</v>
      </c>
      <c r="O14" s="25"/>
      <c r="P14" s="47" t="s">
        <v>107</v>
      </c>
      <c r="Q14" s="27"/>
      <c r="R14" s="57"/>
      <c r="S14" s="28" t="s">
        <v>4</v>
      </c>
      <c r="U14" s="24">
        <v>116</v>
      </c>
      <c r="V14" s="25"/>
      <c r="W14" s="47" t="s">
        <v>136</v>
      </c>
      <c r="X14" s="27"/>
      <c r="Y14" s="57"/>
      <c r="Z14" s="28" t="s">
        <v>4</v>
      </c>
      <c r="AA14" s="24">
        <v>151</v>
      </c>
      <c r="AB14" s="25"/>
      <c r="AC14" s="54"/>
      <c r="AD14" s="27"/>
      <c r="AE14" s="57"/>
      <c r="AF14" s="28" t="s">
        <v>4</v>
      </c>
      <c r="AH14" s="24">
        <v>171</v>
      </c>
      <c r="AI14" s="25"/>
      <c r="AJ14" s="54"/>
      <c r="AK14" s="27"/>
      <c r="AL14" s="57"/>
      <c r="AM14" s="28" t="s">
        <v>4</v>
      </c>
    </row>
    <row r="15" spans="1:39" ht="21" customHeight="1">
      <c r="A15" s="24">
        <v>12</v>
      </c>
      <c r="B15" s="25"/>
      <c r="C15" s="47" t="s">
        <v>199</v>
      </c>
      <c r="D15" s="27"/>
      <c r="E15" s="57"/>
      <c r="F15" s="28" t="s">
        <v>4</v>
      </c>
      <c r="H15" s="24">
        <v>47</v>
      </c>
      <c r="I15" s="25"/>
      <c r="J15" s="47" t="s">
        <v>63</v>
      </c>
      <c r="K15" s="27"/>
      <c r="L15" s="57"/>
      <c r="M15" s="28" t="s">
        <v>4</v>
      </c>
      <c r="N15" s="24">
        <v>82</v>
      </c>
      <c r="O15" s="25"/>
      <c r="P15" s="47" t="s">
        <v>73</v>
      </c>
      <c r="Q15" s="27"/>
      <c r="R15" s="57"/>
      <c r="S15" s="28" t="s">
        <v>4</v>
      </c>
      <c r="U15" s="24">
        <v>117</v>
      </c>
      <c r="V15" s="25"/>
      <c r="W15" s="47" t="s">
        <v>116</v>
      </c>
      <c r="X15" s="27"/>
      <c r="Y15" s="57"/>
      <c r="Z15" s="28" t="s">
        <v>4</v>
      </c>
      <c r="AA15" s="24">
        <v>152</v>
      </c>
      <c r="AB15" s="25"/>
      <c r="AC15" s="54"/>
      <c r="AD15" s="27"/>
      <c r="AE15" s="57"/>
      <c r="AF15" s="28" t="s">
        <v>4</v>
      </c>
      <c r="AH15" s="24">
        <v>172</v>
      </c>
      <c r="AI15" s="25"/>
      <c r="AJ15" s="54"/>
      <c r="AK15" s="27"/>
      <c r="AL15" s="57"/>
      <c r="AM15" s="28" t="s">
        <v>4</v>
      </c>
    </row>
    <row r="16" spans="1:39" ht="21" customHeight="1">
      <c r="A16" s="24">
        <v>13</v>
      </c>
      <c r="B16" s="25"/>
      <c r="C16" s="47" t="s">
        <v>194</v>
      </c>
      <c r="D16" s="27"/>
      <c r="E16" s="57"/>
      <c r="F16" s="28" t="s">
        <v>4</v>
      </c>
      <c r="H16" s="24">
        <v>48</v>
      </c>
      <c r="I16" s="25"/>
      <c r="J16" s="47" t="s">
        <v>62</v>
      </c>
      <c r="K16" s="27"/>
      <c r="L16" s="57"/>
      <c r="M16" s="28" t="s">
        <v>4</v>
      </c>
      <c r="N16" s="24">
        <v>83</v>
      </c>
      <c r="O16" s="25"/>
      <c r="P16" s="47" t="s">
        <v>75</v>
      </c>
      <c r="Q16" s="27"/>
      <c r="R16" s="57"/>
      <c r="S16" s="28" t="s">
        <v>4</v>
      </c>
      <c r="U16" s="24">
        <v>118</v>
      </c>
      <c r="V16" s="25"/>
      <c r="W16" s="47" t="s">
        <v>146</v>
      </c>
      <c r="X16" s="27"/>
      <c r="Y16" s="57"/>
      <c r="Z16" s="28" t="s">
        <v>4</v>
      </c>
      <c r="AA16" s="24">
        <v>153</v>
      </c>
      <c r="AB16" s="25"/>
      <c r="AC16" s="54"/>
      <c r="AD16" s="27"/>
      <c r="AE16" s="57"/>
      <c r="AF16" s="28" t="s">
        <v>4</v>
      </c>
      <c r="AH16" s="24">
        <v>173</v>
      </c>
      <c r="AI16" s="25"/>
      <c r="AJ16" s="54"/>
      <c r="AK16" s="27"/>
      <c r="AL16" s="57"/>
      <c r="AM16" s="28" t="s">
        <v>4</v>
      </c>
    </row>
    <row r="17" spans="1:39" ht="21" customHeight="1">
      <c r="A17" s="24">
        <v>14</v>
      </c>
      <c r="B17" s="25"/>
      <c r="C17" s="47" t="s">
        <v>193</v>
      </c>
      <c r="D17" s="27"/>
      <c r="E17" s="57"/>
      <c r="F17" s="28" t="s">
        <v>4</v>
      </c>
      <c r="H17" s="24">
        <v>49</v>
      </c>
      <c r="I17" s="25"/>
      <c r="J17" s="47" t="s">
        <v>64</v>
      </c>
      <c r="K17" s="27"/>
      <c r="L17" s="57"/>
      <c r="M17" s="28" t="s">
        <v>4</v>
      </c>
      <c r="N17" s="24">
        <v>84</v>
      </c>
      <c r="O17" s="25"/>
      <c r="P17" s="47" t="s">
        <v>141</v>
      </c>
      <c r="Q17" s="27"/>
      <c r="R17" s="57"/>
      <c r="S17" s="28" t="s">
        <v>4</v>
      </c>
      <c r="U17" s="24">
        <v>119</v>
      </c>
      <c r="V17" s="25"/>
      <c r="W17" s="47" t="s">
        <v>189</v>
      </c>
      <c r="X17" s="27"/>
      <c r="Y17" s="57"/>
      <c r="Z17" s="28" t="s">
        <v>4</v>
      </c>
      <c r="AA17" s="24">
        <v>154</v>
      </c>
      <c r="AB17" s="25"/>
      <c r="AC17" s="54"/>
      <c r="AD17" s="27"/>
      <c r="AE17" s="57"/>
      <c r="AF17" s="28" t="s">
        <v>4</v>
      </c>
      <c r="AH17" s="24">
        <v>174</v>
      </c>
      <c r="AI17" s="25"/>
      <c r="AJ17" s="54"/>
      <c r="AK17" s="27"/>
      <c r="AL17" s="57"/>
      <c r="AM17" s="28" t="s">
        <v>4</v>
      </c>
    </row>
    <row r="18" spans="1:39" ht="21" customHeight="1">
      <c r="A18" s="24">
        <v>15</v>
      </c>
      <c r="B18" s="25"/>
      <c r="C18" s="47" t="s">
        <v>135</v>
      </c>
      <c r="D18" s="27"/>
      <c r="E18" s="57"/>
      <c r="F18" s="28" t="s">
        <v>4</v>
      </c>
      <c r="H18" s="24">
        <v>50</v>
      </c>
      <c r="I18" s="25"/>
      <c r="J18" s="47" t="s">
        <v>159</v>
      </c>
      <c r="K18" s="27"/>
      <c r="L18" s="57"/>
      <c r="M18" s="28" t="s">
        <v>4</v>
      </c>
      <c r="N18" s="24">
        <v>85</v>
      </c>
      <c r="O18" s="25"/>
      <c r="P18" s="47" t="s">
        <v>161</v>
      </c>
      <c r="Q18" s="27"/>
      <c r="R18" s="57"/>
      <c r="S18" s="28" t="s">
        <v>4</v>
      </c>
      <c r="U18" s="24">
        <v>120</v>
      </c>
      <c r="V18" s="25"/>
      <c r="W18" s="47" t="s">
        <v>94</v>
      </c>
      <c r="X18" s="27"/>
      <c r="Y18" s="57"/>
      <c r="Z18" s="28" t="s">
        <v>4</v>
      </c>
      <c r="AA18" s="24">
        <v>155</v>
      </c>
      <c r="AB18" s="25"/>
      <c r="AC18" s="54"/>
      <c r="AD18" s="27"/>
      <c r="AE18" s="57"/>
      <c r="AF18" s="28" t="s">
        <v>4</v>
      </c>
      <c r="AH18" s="24">
        <v>175</v>
      </c>
      <c r="AI18" s="25"/>
      <c r="AJ18" s="54"/>
      <c r="AK18" s="27"/>
      <c r="AL18" s="57"/>
      <c r="AM18" s="28" t="s">
        <v>4</v>
      </c>
    </row>
    <row r="19" spans="1:39" ht="21" customHeight="1">
      <c r="A19" s="24">
        <v>16</v>
      </c>
      <c r="B19" s="25"/>
      <c r="C19" s="47" t="s">
        <v>101</v>
      </c>
      <c r="D19" s="27"/>
      <c r="E19" s="57"/>
      <c r="F19" s="28" t="s">
        <v>4</v>
      </c>
      <c r="H19" s="24">
        <v>51</v>
      </c>
      <c r="I19" s="25"/>
      <c r="J19" s="47" t="s">
        <v>167</v>
      </c>
      <c r="K19" s="27"/>
      <c r="L19" s="57"/>
      <c r="M19" s="28" t="s">
        <v>4</v>
      </c>
      <c r="N19" s="24">
        <v>86</v>
      </c>
      <c r="O19" s="25"/>
      <c r="P19" s="47" t="s">
        <v>71</v>
      </c>
      <c r="Q19" s="27"/>
      <c r="R19" s="57"/>
      <c r="S19" s="28" t="s">
        <v>4</v>
      </c>
      <c r="U19" s="24">
        <v>121</v>
      </c>
      <c r="V19" s="25"/>
      <c r="W19" s="75" t="s">
        <v>132</v>
      </c>
      <c r="X19" s="27"/>
      <c r="Y19" s="57"/>
      <c r="Z19" s="28" t="s">
        <v>4</v>
      </c>
      <c r="AA19" s="24">
        <v>156</v>
      </c>
      <c r="AB19" s="25"/>
      <c r="AC19" s="54"/>
      <c r="AD19" s="27"/>
      <c r="AE19" s="57"/>
      <c r="AF19" s="28" t="s">
        <v>4</v>
      </c>
      <c r="AH19" s="24">
        <v>176</v>
      </c>
      <c r="AI19" s="25"/>
      <c r="AJ19" s="54"/>
      <c r="AK19" s="27"/>
      <c r="AL19" s="57"/>
      <c r="AM19" s="28" t="s">
        <v>4</v>
      </c>
    </row>
    <row r="20" spans="1:39" ht="21" customHeight="1">
      <c r="A20" s="24">
        <v>17</v>
      </c>
      <c r="B20" s="25"/>
      <c r="C20" s="47" t="s">
        <v>67</v>
      </c>
      <c r="D20" s="27"/>
      <c r="E20" s="57"/>
      <c r="F20" s="28" t="s">
        <v>4</v>
      </c>
      <c r="H20" s="24">
        <v>52</v>
      </c>
      <c r="I20" s="25"/>
      <c r="J20" s="47" t="s">
        <v>72</v>
      </c>
      <c r="K20" s="27"/>
      <c r="L20" s="57"/>
      <c r="M20" s="28" t="s">
        <v>4</v>
      </c>
      <c r="N20" s="24">
        <v>87</v>
      </c>
      <c r="O20" s="25"/>
      <c r="P20" s="47" t="s">
        <v>170</v>
      </c>
      <c r="Q20" s="27"/>
      <c r="R20" s="57"/>
      <c r="S20" s="28" t="s">
        <v>4</v>
      </c>
      <c r="U20" s="24">
        <v>122</v>
      </c>
      <c r="V20" s="25"/>
      <c r="W20" s="47" t="s">
        <v>104</v>
      </c>
      <c r="X20" s="27"/>
      <c r="Y20" s="57"/>
      <c r="Z20" s="28" t="s">
        <v>4</v>
      </c>
      <c r="AA20" s="24">
        <v>157</v>
      </c>
      <c r="AB20" s="25"/>
      <c r="AC20" s="54"/>
      <c r="AD20" s="27"/>
      <c r="AE20" s="57"/>
      <c r="AF20" s="28" t="s">
        <v>4</v>
      </c>
      <c r="AH20" s="24">
        <v>176</v>
      </c>
      <c r="AI20" s="25"/>
      <c r="AJ20" s="54"/>
      <c r="AK20" s="27"/>
      <c r="AL20" s="57"/>
      <c r="AM20" s="28" t="s">
        <v>4</v>
      </c>
    </row>
    <row r="21" spans="1:39" ht="21" customHeight="1">
      <c r="A21" s="24">
        <v>18</v>
      </c>
      <c r="B21" s="25"/>
      <c r="C21" s="47" t="s">
        <v>139</v>
      </c>
      <c r="D21" s="27"/>
      <c r="E21" s="57"/>
      <c r="F21" s="28" t="s">
        <v>4</v>
      </c>
      <c r="H21" s="24">
        <v>53</v>
      </c>
      <c r="I21" s="25"/>
      <c r="J21" s="47" t="s">
        <v>105</v>
      </c>
      <c r="K21" s="27"/>
      <c r="L21" s="57"/>
      <c r="M21" s="28" t="s">
        <v>4</v>
      </c>
      <c r="N21" s="24">
        <v>88</v>
      </c>
      <c r="O21" s="25"/>
      <c r="P21" s="47" t="s">
        <v>205</v>
      </c>
      <c r="Q21" s="27"/>
      <c r="R21" s="57"/>
      <c r="S21" s="28" t="s">
        <v>4</v>
      </c>
      <c r="U21" s="24">
        <v>123</v>
      </c>
      <c r="V21" s="25"/>
      <c r="W21" s="47" t="s">
        <v>176</v>
      </c>
      <c r="X21" s="27"/>
      <c r="Y21" s="57"/>
      <c r="Z21" s="28" t="s">
        <v>4</v>
      </c>
      <c r="AA21" s="24">
        <v>158</v>
      </c>
      <c r="AB21" s="25"/>
      <c r="AC21" s="54"/>
      <c r="AD21" s="27"/>
      <c r="AE21" s="57"/>
      <c r="AF21" s="28" t="s">
        <v>4</v>
      </c>
      <c r="AH21" s="24">
        <v>177</v>
      </c>
      <c r="AI21" s="25"/>
      <c r="AJ21" s="54"/>
      <c r="AK21" s="27"/>
      <c r="AL21" s="57"/>
      <c r="AM21" s="28" t="s">
        <v>4</v>
      </c>
    </row>
    <row r="22" spans="1:39" ht="21" customHeight="1">
      <c r="A22" s="24">
        <v>19</v>
      </c>
      <c r="B22" s="25"/>
      <c r="C22" s="47" t="s">
        <v>151</v>
      </c>
      <c r="D22" s="27"/>
      <c r="E22" s="57"/>
      <c r="F22" s="28" t="s">
        <v>4</v>
      </c>
      <c r="H22" s="24">
        <v>54</v>
      </c>
      <c r="I22" s="25"/>
      <c r="J22" s="47" t="s">
        <v>61</v>
      </c>
      <c r="K22" s="27"/>
      <c r="L22" s="57"/>
      <c r="M22" s="28" t="s">
        <v>4</v>
      </c>
      <c r="N22" s="24">
        <v>89</v>
      </c>
      <c r="O22" s="25"/>
      <c r="P22" s="47" t="s">
        <v>143</v>
      </c>
      <c r="Q22" s="27"/>
      <c r="R22" s="57"/>
      <c r="S22" s="28" t="s">
        <v>4</v>
      </c>
      <c r="U22" s="24">
        <v>124</v>
      </c>
      <c r="V22" s="25"/>
      <c r="W22" s="47" t="s">
        <v>3</v>
      </c>
      <c r="X22" s="27"/>
      <c r="Y22" s="57"/>
      <c r="Z22" s="28" t="s">
        <v>4</v>
      </c>
      <c r="AA22" s="24">
        <v>159</v>
      </c>
      <c r="AB22" s="25"/>
      <c r="AC22" s="54"/>
      <c r="AD22" s="27"/>
      <c r="AE22" s="57"/>
      <c r="AF22" s="28" t="s">
        <v>4</v>
      </c>
      <c r="AH22" s="24">
        <v>178</v>
      </c>
      <c r="AI22" s="25"/>
      <c r="AJ22" s="54"/>
      <c r="AK22" s="27"/>
      <c r="AL22" s="57"/>
      <c r="AM22" s="28" t="s">
        <v>4</v>
      </c>
    </row>
    <row r="23" spans="1:39" ht="21" customHeight="1" thickBot="1">
      <c r="A23" s="24">
        <v>20</v>
      </c>
      <c r="B23" s="25"/>
      <c r="C23" s="47" t="s">
        <v>164</v>
      </c>
      <c r="D23" s="27"/>
      <c r="E23" s="57"/>
      <c r="F23" s="28" t="s">
        <v>4</v>
      </c>
      <c r="H23" s="24">
        <v>55</v>
      </c>
      <c r="I23" s="25"/>
      <c r="J23" s="47" t="s">
        <v>103</v>
      </c>
      <c r="K23" s="27"/>
      <c r="L23" s="57"/>
      <c r="M23" s="28" t="s">
        <v>4</v>
      </c>
      <c r="N23" s="24">
        <v>90</v>
      </c>
      <c r="O23" s="25"/>
      <c r="P23" s="47" t="s">
        <v>186</v>
      </c>
      <c r="Q23" s="27"/>
      <c r="R23" s="57"/>
      <c r="S23" s="28" t="s">
        <v>4</v>
      </c>
      <c r="U23" s="24">
        <v>125</v>
      </c>
      <c r="V23" s="25"/>
      <c r="W23" s="47" t="s">
        <v>98</v>
      </c>
      <c r="X23" s="27"/>
      <c r="Y23" s="57"/>
      <c r="Z23" s="28" t="s">
        <v>4</v>
      </c>
      <c r="AA23" s="29">
        <v>160</v>
      </c>
      <c r="AB23" s="30"/>
      <c r="AC23" s="56"/>
      <c r="AD23" s="32"/>
      <c r="AE23" s="58"/>
      <c r="AF23" s="33" t="s">
        <v>4</v>
      </c>
      <c r="AH23" s="4"/>
      <c r="AI23" s="1"/>
      <c r="AJ23" s="3" t="s">
        <v>7</v>
      </c>
      <c r="AK23" s="2"/>
      <c r="AL23" s="59">
        <f>SUM(E3:E37,L3:L37,R3:R37,Y3:Y37,AE3:AE23,AL3:AL22)</f>
        <v>0</v>
      </c>
      <c r="AM23" s="5"/>
    </row>
    <row r="24" spans="1:39" ht="21" customHeight="1">
      <c r="A24" s="24">
        <v>21</v>
      </c>
      <c r="B24" s="25"/>
      <c r="C24" s="47" t="s">
        <v>147</v>
      </c>
      <c r="D24" s="27"/>
      <c r="E24" s="57"/>
      <c r="F24" s="28" t="s">
        <v>4</v>
      </c>
      <c r="H24" s="24">
        <v>56</v>
      </c>
      <c r="I24" s="25"/>
      <c r="J24" s="47" t="s">
        <v>111</v>
      </c>
      <c r="K24" s="27"/>
      <c r="L24" s="57"/>
      <c r="M24" s="28" t="s">
        <v>4</v>
      </c>
      <c r="N24" s="24">
        <v>91</v>
      </c>
      <c r="O24" s="25"/>
      <c r="P24" s="47" t="s">
        <v>133</v>
      </c>
      <c r="Q24" s="27"/>
      <c r="R24" s="57"/>
      <c r="S24" s="28" t="s">
        <v>4</v>
      </c>
      <c r="U24" s="24">
        <v>126</v>
      </c>
      <c r="V24" s="25"/>
      <c r="W24" s="47" t="s">
        <v>99</v>
      </c>
      <c r="X24" s="27"/>
      <c r="Y24" s="57"/>
      <c r="Z24" s="28" t="s">
        <v>4</v>
      </c>
      <c r="AA24" s="37"/>
      <c r="AB24" s="37"/>
      <c r="AC24" s="80"/>
      <c r="AD24" s="37"/>
      <c r="AE24" s="37"/>
      <c r="AF24" s="37"/>
      <c r="AG24" s="39"/>
      <c r="AH24" s="81"/>
      <c r="AI24" s="81"/>
      <c r="AJ24" s="82"/>
      <c r="AK24" s="81"/>
      <c r="AL24" s="83"/>
      <c r="AM24" s="81"/>
    </row>
    <row r="25" spans="1:39" ht="21" customHeight="1">
      <c r="A25" s="24">
        <v>22</v>
      </c>
      <c r="B25" s="25"/>
      <c r="C25" s="47" t="s">
        <v>173</v>
      </c>
      <c r="D25" s="27"/>
      <c r="E25" s="57"/>
      <c r="F25" s="28" t="s">
        <v>4</v>
      </c>
      <c r="H25" s="24">
        <v>57</v>
      </c>
      <c r="I25" s="25"/>
      <c r="J25" s="47" t="s">
        <v>148</v>
      </c>
      <c r="K25" s="27"/>
      <c r="L25" s="57"/>
      <c r="M25" s="28" t="s">
        <v>4</v>
      </c>
      <c r="N25" s="24">
        <v>92</v>
      </c>
      <c r="O25" s="25"/>
      <c r="P25" s="47" t="s">
        <v>137</v>
      </c>
      <c r="Q25" s="27"/>
      <c r="R25" s="57"/>
      <c r="S25" s="28" t="s">
        <v>4</v>
      </c>
      <c r="U25" s="24">
        <v>127</v>
      </c>
      <c r="V25" s="25"/>
      <c r="W25" s="47" t="s">
        <v>119</v>
      </c>
      <c r="X25" s="27"/>
      <c r="Y25" s="57"/>
      <c r="Z25" s="28" t="s">
        <v>4</v>
      </c>
      <c r="AA25" s="37"/>
      <c r="AB25" s="37"/>
      <c r="AC25" s="38"/>
      <c r="AD25" s="37"/>
      <c r="AE25" s="39"/>
      <c r="AF25" s="37"/>
      <c r="AG25" s="39"/>
      <c r="AH25" s="37"/>
      <c r="AI25" s="37"/>
      <c r="AJ25" s="38"/>
      <c r="AK25" s="37"/>
      <c r="AL25" s="39"/>
      <c r="AM25" s="37"/>
    </row>
    <row r="26" spans="1:39" ht="21" customHeight="1">
      <c r="A26" s="24">
        <v>23</v>
      </c>
      <c r="B26" s="25"/>
      <c r="C26" s="47" t="s">
        <v>165</v>
      </c>
      <c r="D26" s="27"/>
      <c r="E26" s="57"/>
      <c r="F26" s="28" t="s">
        <v>4</v>
      </c>
      <c r="H26" s="24">
        <v>58</v>
      </c>
      <c r="I26" s="25"/>
      <c r="J26" s="47" t="s">
        <v>160</v>
      </c>
      <c r="K26" s="27"/>
      <c r="L26" s="57"/>
      <c r="M26" s="28" t="s">
        <v>4</v>
      </c>
      <c r="N26" s="24">
        <v>93</v>
      </c>
      <c r="O26" s="25"/>
      <c r="P26" s="47" t="s">
        <v>102</v>
      </c>
      <c r="Q26" s="27"/>
      <c r="R26" s="57"/>
      <c r="S26" s="28" t="s">
        <v>4</v>
      </c>
      <c r="U26" s="24">
        <v>128</v>
      </c>
      <c r="V26" s="25"/>
      <c r="W26" s="47" t="s">
        <v>100</v>
      </c>
      <c r="X26" s="27"/>
      <c r="Y26" s="57"/>
      <c r="Z26" s="28" t="s">
        <v>4</v>
      </c>
      <c r="AA26" s="37"/>
      <c r="AB26" s="37"/>
      <c r="AC26" s="38"/>
      <c r="AD26" s="109" t="s">
        <v>9</v>
      </c>
      <c r="AE26" s="109"/>
      <c r="AF26" s="109"/>
      <c r="AG26" s="109"/>
      <c r="AH26" s="109"/>
      <c r="AI26" s="109"/>
      <c r="AJ26" s="48"/>
      <c r="AK26" s="167"/>
      <c r="AL26" s="167"/>
      <c r="AM26" s="167"/>
    </row>
    <row r="27" spans="1:39" ht="21" customHeight="1">
      <c r="A27" s="24">
        <v>24</v>
      </c>
      <c r="B27" s="25"/>
      <c r="C27" s="47" t="s">
        <v>166</v>
      </c>
      <c r="D27" s="27"/>
      <c r="E27" s="57"/>
      <c r="F27" s="28" t="s">
        <v>4</v>
      </c>
      <c r="H27" s="24">
        <v>59</v>
      </c>
      <c r="I27" s="25"/>
      <c r="J27" s="47" t="s">
        <v>185</v>
      </c>
      <c r="K27" s="27"/>
      <c r="L27" s="57"/>
      <c r="M27" s="28" t="s">
        <v>4</v>
      </c>
      <c r="N27" s="24">
        <v>94</v>
      </c>
      <c r="O27" s="25"/>
      <c r="P27" s="47" t="s">
        <v>171</v>
      </c>
      <c r="Q27" s="27"/>
      <c r="R27" s="57"/>
      <c r="S27" s="28" t="s">
        <v>4</v>
      </c>
      <c r="U27" s="24">
        <v>129</v>
      </c>
      <c r="V27" s="25"/>
      <c r="W27" s="47" t="s">
        <v>65</v>
      </c>
      <c r="X27" s="27"/>
      <c r="Y27" s="57"/>
      <c r="Z27" s="28" t="s">
        <v>4</v>
      </c>
      <c r="AA27" s="37"/>
      <c r="AB27" s="37"/>
      <c r="AC27" s="38"/>
      <c r="AD27" s="168" t="s">
        <v>10</v>
      </c>
      <c r="AE27" s="169"/>
      <c r="AF27" s="169"/>
      <c r="AG27" s="169"/>
      <c r="AH27" s="169"/>
      <c r="AI27" s="169"/>
      <c r="AJ27" s="49" t="s">
        <v>122</v>
      </c>
      <c r="AK27" s="169" t="s">
        <v>8</v>
      </c>
      <c r="AL27" s="169"/>
      <c r="AM27" s="170"/>
    </row>
    <row r="28" spans="1:39" ht="21" customHeight="1">
      <c r="A28" s="24">
        <v>25</v>
      </c>
      <c r="B28" s="25"/>
      <c r="C28" s="47" t="s">
        <v>191</v>
      </c>
      <c r="D28" s="27"/>
      <c r="E28" s="57"/>
      <c r="F28" s="28" t="s">
        <v>4</v>
      </c>
      <c r="H28" s="24">
        <v>60</v>
      </c>
      <c r="I28" s="25"/>
      <c r="J28" s="47" t="s">
        <v>86</v>
      </c>
      <c r="K28" s="27"/>
      <c r="L28" s="57"/>
      <c r="M28" s="28" t="s">
        <v>4</v>
      </c>
      <c r="N28" s="24">
        <v>95</v>
      </c>
      <c r="O28" s="25"/>
      <c r="P28" s="47" t="s">
        <v>175</v>
      </c>
      <c r="Q28" s="27"/>
      <c r="R28" s="57"/>
      <c r="S28" s="28" t="s">
        <v>4</v>
      </c>
      <c r="U28" s="24">
        <v>130</v>
      </c>
      <c r="V28" s="25"/>
      <c r="W28" s="47" t="s">
        <v>60</v>
      </c>
      <c r="X28" s="27"/>
      <c r="Y28" s="57"/>
      <c r="Z28" s="28" t="s">
        <v>4</v>
      </c>
      <c r="AA28" s="37"/>
      <c r="AB28" s="37"/>
      <c r="AC28" s="38"/>
      <c r="AD28" s="171"/>
      <c r="AE28" s="172"/>
      <c r="AF28" s="172"/>
      <c r="AG28" s="172"/>
      <c r="AH28" s="172"/>
      <c r="AI28" s="173"/>
      <c r="AJ28" s="174"/>
      <c r="AK28" s="176"/>
      <c r="AL28" s="172"/>
      <c r="AM28" s="177"/>
    </row>
    <row r="29" spans="1:39" ht="21" customHeight="1">
      <c r="A29" s="24">
        <v>26</v>
      </c>
      <c r="B29" s="25"/>
      <c r="C29" s="75" t="s">
        <v>89</v>
      </c>
      <c r="D29" s="27"/>
      <c r="E29" s="57"/>
      <c r="F29" s="28" t="s">
        <v>4</v>
      </c>
      <c r="H29" s="24">
        <v>61</v>
      </c>
      <c r="I29" s="25"/>
      <c r="J29" s="47" t="s">
        <v>144</v>
      </c>
      <c r="K29" s="27"/>
      <c r="L29" s="57"/>
      <c r="M29" s="28" t="s">
        <v>4</v>
      </c>
      <c r="N29" s="24">
        <v>96</v>
      </c>
      <c r="O29" s="25"/>
      <c r="P29" s="47" t="s">
        <v>206</v>
      </c>
      <c r="Q29" s="27"/>
      <c r="R29" s="57"/>
      <c r="S29" s="28" t="s">
        <v>4</v>
      </c>
      <c r="U29" s="24">
        <v>131</v>
      </c>
      <c r="V29" s="25"/>
      <c r="W29" s="47" t="s">
        <v>172</v>
      </c>
      <c r="X29" s="27"/>
      <c r="Y29" s="57"/>
      <c r="Z29" s="28" t="s">
        <v>4</v>
      </c>
      <c r="AA29" s="37"/>
      <c r="AB29" s="37"/>
      <c r="AC29" s="38"/>
      <c r="AD29" s="178"/>
      <c r="AE29" s="179"/>
      <c r="AF29" s="179"/>
      <c r="AG29" s="179"/>
      <c r="AH29" s="179"/>
      <c r="AI29" s="180"/>
      <c r="AJ29" s="175"/>
      <c r="AK29" s="181" t="s">
        <v>11</v>
      </c>
      <c r="AL29" s="181"/>
      <c r="AM29" s="182"/>
    </row>
    <row r="30" spans="1:39" ht="21" customHeight="1">
      <c r="A30" s="24">
        <v>27</v>
      </c>
      <c r="B30" s="25"/>
      <c r="C30" s="47" t="s">
        <v>84</v>
      </c>
      <c r="D30" s="27"/>
      <c r="E30" s="57"/>
      <c r="F30" s="28" t="s">
        <v>4</v>
      </c>
      <c r="H30" s="24">
        <v>62</v>
      </c>
      <c r="I30" s="25"/>
      <c r="J30" s="47" t="s">
        <v>131</v>
      </c>
      <c r="K30" s="27"/>
      <c r="L30" s="57"/>
      <c r="M30" s="28" t="s">
        <v>4</v>
      </c>
      <c r="N30" s="24">
        <v>97</v>
      </c>
      <c r="O30" s="25"/>
      <c r="P30" s="47" t="s">
        <v>187</v>
      </c>
      <c r="Q30" s="27"/>
      <c r="R30" s="57"/>
      <c r="S30" s="28" t="s">
        <v>4</v>
      </c>
      <c r="U30" s="24">
        <v>132</v>
      </c>
      <c r="V30" s="25"/>
      <c r="W30" s="47" t="s">
        <v>142</v>
      </c>
      <c r="X30" s="27"/>
      <c r="Y30" s="57"/>
      <c r="Z30" s="28" t="s">
        <v>4</v>
      </c>
      <c r="AA30" s="37"/>
      <c r="AB30" s="37"/>
      <c r="AC30" s="38"/>
      <c r="AD30" s="37"/>
      <c r="AE30" s="39"/>
      <c r="AF30" s="37"/>
      <c r="AG30" s="39"/>
      <c r="AH30" s="37"/>
      <c r="AI30" s="37"/>
      <c r="AJ30" s="38"/>
      <c r="AK30" s="37"/>
      <c r="AL30" s="39"/>
      <c r="AM30" s="37"/>
    </row>
    <row r="31" spans="1:39" ht="21" customHeight="1">
      <c r="A31" s="24">
        <v>28</v>
      </c>
      <c r="B31" s="25"/>
      <c r="C31" s="47" t="s">
        <v>112</v>
      </c>
      <c r="D31" s="27"/>
      <c r="E31" s="57"/>
      <c r="F31" s="28" t="s">
        <v>4</v>
      </c>
      <c r="H31" s="24">
        <v>63</v>
      </c>
      <c r="I31" s="25"/>
      <c r="J31" s="47" t="s">
        <v>174</v>
      </c>
      <c r="K31" s="27"/>
      <c r="L31" s="57"/>
      <c r="M31" s="28" t="s">
        <v>4</v>
      </c>
      <c r="N31" s="24">
        <v>98</v>
      </c>
      <c r="O31" s="25"/>
      <c r="P31" s="47" t="s">
        <v>138</v>
      </c>
      <c r="Q31" s="27"/>
      <c r="R31" s="57"/>
      <c r="S31" s="28" t="s">
        <v>4</v>
      </c>
      <c r="U31" s="24">
        <v>133</v>
      </c>
      <c r="V31" s="25"/>
      <c r="W31" s="47" t="s">
        <v>91</v>
      </c>
      <c r="X31" s="27"/>
      <c r="Y31" s="57"/>
      <c r="Z31" s="28" t="s">
        <v>4</v>
      </c>
      <c r="AA31" s="50"/>
      <c r="AB31" s="51" t="s">
        <v>12</v>
      </c>
      <c r="AC31" s="40"/>
      <c r="AD31" s="50"/>
      <c r="AE31" s="52"/>
      <c r="AF31" s="50"/>
      <c r="AG31" s="52"/>
      <c r="AH31" s="50"/>
      <c r="AI31" s="50"/>
      <c r="AJ31" s="40"/>
      <c r="AK31" s="50"/>
      <c r="AL31" s="52"/>
      <c r="AM31" s="50"/>
    </row>
    <row r="32" spans="1:39" ht="21" customHeight="1">
      <c r="A32" s="24">
        <v>29</v>
      </c>
      <c r="B32" s="25"/>
      <c r="C32" s="47" t="s">
        <v>115</v>
      </c>
      <c r="D32" s="27"/>
      <c r="E32" s="57"/>
      <c r="F32" s="28" t="s">
        <v>4</v>
      </c>
      <c r="H32" s="24">
        <v>64</v>
      </c>
      <c r="I32" s="25"/>
      <c r="J32" s="47" t="s">
        <v>110</v>
      </c>
      <c r="K32" s="27"/>
      <c r="L32" s="57"/>
      <c r="M32" s="28" t="s">
        <v>4</v>
      </c>
      <c r="N32" s="24">
        <v>99</v>
      </c>
      <c r="O32" s="25"/>
      <c r="P32" s="47" t="s">
        <v>66</v>
      </c>
      <c r="Q32" s="27"/>
      <c r="R32" s="57"/>
      <c r="S32" s="28" t="s">
        <v>4</v>
      </c>
      <c r="U32" s="24">
        <v>134</v>
      </c>
      <c r="V32" s="25"/>
      <c r="W32" s="47" t="s">
        <v>149</v>
      </c>
      <c r="X32" s="27"/>
      <c r="Y32" s="57"/>
      <c r="Z32" s="28" t="s">
        <v>4</v>
      </c>
      <c r="AA32" s="50"/>
      <c r="AB32" s="50"/>
      <c r="AC32" s="51" t="s">
        <v>178</v>
      </c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ht="21" customHeight="1">
      <c r="A33" s="24">
        <v>30</v>
      </c>
      <c r="B33" s="25"/>
      <c r="C33" s="47" t="s">
        <v>183</v>
      </c>
      <c r="D33" s="27"/>
      <c r="E33" s="57"/>
      <c r="F33" s="28" t="s">
        <v>4</v>
      </c>
      <c r="H33" s="24">
        <v>65</v>
      </c>
      <c r="I33" s="25"/>
      <c r="J33" s="47" t="s">
        <v>134</v>
      </c>
      <c r="K33" s="27"/>
      <c r="L33" s="57"/>
      <c r="M33" s="28" t="s">
        <v>4</v>
      </c>
      <c r="N33" s="24">
        <v>100</v>
      </c>
      <c r="O33" s="25"/>
      <c r="P33" s="47" t="s">
        <v>76</v>
      </c>
      <c r="Q33" s="27"/>
      <c r="R33" s="57"/>
      <c r="S33" s="28" t="s">
        <v>4</v>
      </c>
      <c r="U33" s="24">
        <v>135</v>
      </c>
      <c r="V33" s="25"/>
      <c r="W33" s="47" t="s">
        <v>177</v>
      </c>
      <c r="X33" s="27"/>
      <c r="Y33" s="57"/>
      <c r="Z33" s="28" t="s">
        <v>4</v>
      </c>
      <c r="AA33" s="50"/>
      <c r="AB33" s="50"/>
      <c r="AC33" s="51" t="s">
        <v>180</v>
      </c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:39" ht="21" customHeight="1" thickBot="1">
      <c r="A34" s="24">
        <v>31</v>
      </c>
      <c r="B34" s="25"/>
      <c r="C34" s="75" t="s">
        <v>184</v>
      </c>
      <c r="D34" s="27"/>
      <c r="E34" s="57"/>
      <c r="F34" s="28" t="s">
        <v>4</v>
      </c>
      <c r="H34" s="24">
        <v>66</v>
      </c>
      <c r="I34" s="25"/>
      <c r="J34" s="47" t="s">
        <v>117</v>
      </c>
      <c r="K34" s="27"/>
      <c r="L34" s="57"/>
      <c r="M34" s="28" t="s">
        <v>4</v>
      </c>
      <c r="N34" s="24">
        <v>101</v>
      </c>
      <c r="O34" s="25"/>
      <c r="P34" s="47" t="s">
        <v>74</v>
      </c>
      <c r="Q34" s="27"/>
      <c r="R34" s="57"/>
      <c r="S34" s="28" t="s">
        <v>4</v>
      </c>
      <c r="U34" s="65">
        <v>136</v>
      </c>
      <c r="V34" s="66"/>
      <c r="W34" s="67" t="s">
        <v>190</v>
      </c>
      <c r="X34" s="68"/>
      <c r="Y34" s="69"/>
      <c r="Z34" s="70" t="s">
        <v>4</v>
      </c>
      <c r="AA34" s="50"/>
      <c r="AB34" s="50"/>
      <c r="AC34" s="51" t="s">
        <v>179</v>
      </c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1:39" ht="21" customHeight="1" thickTop="1">
      <c r="A35" s="24">
        <v>32</v>
      </c>
      <c r="B35" s="25"/>
      <c r="C35" s="47" t="s">
        <v>200</v>
      </c>
      <c r="D35" s="27"/>
      <c r="E35" s="57"/>
      <c r="F35" s="28" t="s">
        <v>4</v>
      </c>
      <c r="H35" s="24">
        <v>67</v>
      </c>
      <c r="I35" s="25"/>
      <c r="J35" s="47" t="s">
        <v>109</v>
      </c>
      <c r="K35" s="27"/>
      <c r="L35" s="57"/>
      <c r="M35" s="28" t="s">
        <v>4</v>
      </c>
      <c r="N35" s="24">
        <v>102</v>
      </c>
      <c r="O35" s="25"/>
      <c r="P35" s="47" t="s">
        <v>150</v>
      </c>
      <c r="Q35" s="27"/>
      <c r="R35" s="57"/>
      <c r="S35" s="28" t="s">
        <v>4</v>
      </c>
      <c r="U35" s="60">
        <v>137</v>
      </c>
      <c r="V35" s="61"/>
      <c r="W35" s="76"/>
      <c r="X35" s="62"/>
      <c r="Y35" s="63"/>
      <c r="Z35" s="64" t="s">
        <v>4</v>
      </c>
      <c r="AA35" s="50"/>
      <c r="AB35" s="50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1:39" ht="21" customHeight="1">
      <c r="A36" s="24">
        <v>33</v>
      </c>
      <c r="B36" s="25"/>
      <c r="C36" s="47" t="s">
        <v>85</v>
      </c>
      <c r="D36" s="27"/>
      <c r="E36" s="57"/>
      <c r="F36" s="28" t="s">
        <v>4</v>
      </c>
      <c r="H36" s="24">
        <v>68</v>
      </c>
      <c r="I36" s="25"/>
      <c r="J36" s="47" t="s">
        <v>106</v>
      </c>
      <c r="K36" s="27"/>
      <c r="L36" s="57"/>
      <c r="M36" s="28" t="s">
        <v>4</v>
      </c>
      <c r="N36" s="24">
        <v>103</v>
      </c>
      <c r="O36" s="25"/>
      <c r="P36" s="47" t="s">
        <v>69</v>
      </c>
      <c r="Q36" s="27"/>
      <c r="R36" s="57"/>
      <c r="S36" s="28" t="s">
        <v>4</v>
      </c>
      <c r="U36" s="24">
        <v>138</v>
      </c>
      <c r="V36" s="25"/>
      <c r="W36" s="47"/>
      <c r="X36" s="27"/>
      <c r="Y36" s="57"/>
      <c r="Z36" s="28" t="s">
        <v>4</v>
      </c>
      <c r="AA36" s="37"/>
      <c r="AB36" s="37"/>
      <c r="AC36" s="51"/>
      <c r="AD36" s="37"/>
      <c r="AE36" s="39"/>
      <c r="AF36" s="37"/>
      <c r="AG36" s="39"/>
      <c r="AH36" s="37"/>
      <c r="AI36" s="37"/>
      <c r="AJ36" s="38"/>
      <c r="AK36" s="37"/>
      <c r="AL36" s="39"/>
      <c r="AM36" s="37"/>
    </row>
    <row r="37" spans="1:39" ht="21" customHeight="1">
      <c r="A37" s="24">
        <v>34</v>
      </c>
      <c r="B37" s="25"/>
      <c r="C37" s="47" t="s">
        <v>88</v>
      </c>
      <c r="D37" s="27"/>
      <c r="E37" s="57"/>
      <c r="F37" s="28" t="s">
        <v>4</v>
      </c>
      <c r="H37" s="24">
        <v>69</v>
      </c>
      <c r="I37" s="25"/>
      <c r="J37" s="47" t="s">
        <v>168</v>
      </c>
      <c r="K37" s="27"/>
      <c r="L37" s="57"/>
      <c r="M37" s="28" t="s">
        <v>4</v>
      </c>
      <c r="N37" s="24">
        <v>104</v>
      </c>
      <c r="O37" s="25"/>
      <c r="P37" s="47" t="s">
        <v>79</v>
      </c>
      <c r="Q37" s="27"/>
      <c r="R37" s="57"/>
      <c r="S37" s="28" t="s">
        <v>4</v>
      </c>
      <c r="U37" s="24">
        <v>139</v>
      </c>
      <c r="V37" s="25"/>
      <c r="W37" s="47"/>
      <c r="X37" s="27"/>
      <c r="Y37" s="57"/>
      <c r="Z37" s="28" t="s">
        <v>4</v>
      </c>
      <c r="AA37" s="37"/>
      <c r="AB37" s="37"/>
      <c r="AC37" s="51"/>
      <c r="AD37" s="37"/>
      <c r="AE37" s="39"/>
      <c r="AF37" s="37"/>
      <c r="AG37" s="39"/>
      <c r="AH37" s="37"/>
      <c r="AI37" s="37"/>
      <c r="AJ37" s="38"/>
      <c r="AK37" s="37"/>
      <c r="AL37" s="39"/>
      <c r="AM37" s="37"/>
    </row>
    <row r="38" spans="1:39" ht="21" customHeight="1" thickBot="1">
      <c r="A38" s="29">
        <v>35</v>
      </c>
      <c r="B38" s="30"/>
      <c r="C38" s="53" t="s">
        <v>201</v>
      </c>
      <c r="D38" s="32"/>
      <c r="E38" s="58"/>
      <c r="F38" s="33" t="s">
        <v>4</v>
      </c>
      <c r="H38" s="29">
        <v>70</v>
      </c>
      <c r="I38" s="30"/>
      <c r="J38" s="53" t="s">
        <v>203</v>
      </c>
      <c r="K38" s="32"/>
      <c r="L38" s="58"/>
      <c r="M38" s="33" t="s">
        <v>4</v>
      </c>
      <c r="N38" s="29">
        <v>105</v>
      </c>
      <c r="O38" s="30"/>
      <c r="P38" s="53" t="s">
        <v>188</v>
      </c>
      <c r="Q38" s="32"/>
      <c r="R38" s="58"/>
      <c r="S38" s="33" t="s">
        <v>4</v>
      </c>
      <c r="U38" s="29">
        <v>140</v>
      </c>
      <c r="V38" s="30"/>
      <c r="W38" s="53"/>
      <c r="X38" s="32"/>
      <c r="Y38" s="58"/>
      <c r="Z38" s="33" t="s">
        <v>4</v>
      </c>
      <c r="AA38" s="37"/>
      <c r="AB38" s="37"/>
      <c r="AC38" s="51"/>
      <c r="AD38" s="37"/>
      <c r="AE38" s="39"/>
      <c r="AF38" s="37"/>
      <c r="AG38" s="39"/>
      <c r="AH38" s="37"/>
      <c r="AI38" s="37"/>
      <c r="AJ38" s="38"/>
      <c r="AK38" s="37"/>
      <c r="AL38" s="39"/>
      <c r="AM38" s="37"/>
    </row>
    <row r="39" spans="1:39" ht="20.25" customHeight="1">
      <c r="A39" s="37"/>
      <c r="B39" s="37"/>
      <c r="C39" s="39"/>
      <c r="D39" s="37"/>
      <c r="E39" s="39"/>
      <c r="F39" s="39"/>
      <c r="H39" s="37"/>
      <c r="I39" s="37"/>
      <c r="J39" s="39"/>
      <c r="K39" s="37"/>
      <c r="L39" s="39"/>
      <c r="M39" s="39"/>
      <c r="N39" s="37"/>
      <c r="O39" s="37"/>
      <c r="P39" s="39"/>
      <c r="Q39" s="37"/>
      <c r="R39" s="39"/>
      <c r="S39" s="39"/>
      <c r="U39" s="37"/>
      <c r="V39" s="37"/>
      <c r="W39" s="39"/>
      <c r="X39" s="37"/>
      <c r="Y39" s="39"/>
      <c r="Z39" s="39"/>
      <c r="AA39" s="37"/>
      <c r="AB39" s="37"/>
      <c r="AC39" s="51"/>
      <c r="AD39" s="37"/>
      <c r="AE39" s="39"/>
      <c r="AF39" s="39"/>
      <c r="AH39" s="37"/>
      <c r="AI39" s="37"/>
      <c r="AJ39" s="39"/>
      <c r="AK39" s="37"/>
      <c r="AL39" s="39"/>
      <c r="AM39" s="39"/>
    </row>
  </sheetData>
  <sheetProtection/>
  <mergeCells count="9">
    <mergeCell ref="AD26:AI26"/>
    <mergeCell ref="AK26:AM26"/>
    <mergeCell ref="AD27:AI27"/>
    <mergeCell ref="AK27:AM27"/>
    <mergeCell ref="AD28:AI28"/>
    <mergeCell ref="AJ28:AJ29"/>
    <mergeCell ref="AK28:AM28"/>
    <mergeCell ref="AD29:AI29"/>
    <mergeCell ref="AK29:AM29"/>
  </mergeCells>
  <printOptions/>
  <pageMargins left="0.65" right="0.33" top="0.7874015748031497" bottom="0.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喬史</dc:creator>
  <cp:keywords/>
  <dc:description/>
  <cp:lastModifiedBy>大坂　謙</cp:lastModifiedBy>
  <cp:lastPrinted>2021-11-29T05:39:52Z</cp:lastPrinted>
  <dcterms:created xsi:type="dcterms:W3CDTF">2008-11-20T04:36:51Z</dcterms:created>
  <dcterms:modified xsi:type="dcterms:W3CDTF">2021-11-29T06:24:46Z</dcterms:modified>
  <cp:category/>
  <cp:version/>
  <cp:contentType/>
  <cp:contentStatus/>
</cp:coreProperties>
</file>